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lietvedis/DocLogix/Attachments/Current/Salacgrīvas novada pārvalde  (95014)/ K (2134532)/ K_58/Checked-Out/"/>
    </mc:Choice>
  </mc:AlternateContent>
  <bookViews>
    <workbookView xWindow="-105" yWindow="-105" windowWidth="23250" windowHeight="12570"/>
  </bookViews>
  <sheets>
    <sheet name="Maksa publicēšanai" sheetId="2" r:id="rId1"/>
  </sheets>
  <calcPr calcId="152511"/>
</workbook>
</file>

<file path=xl/calcChain.xml><?xml version="1.0" encoding="utf-8"?>
<calcChain xmlns="http://schemas.openxmlformats.org/spreadsheetml/2006/main">
  <c r="C12" i="2" l="1"/>
  <c r="C13" i="2"/>
  <c r="C15" i="2" l="1"/>
  <c r="C20" i="2" s="1"/>
  <c r="C22" i="2" s="1"/>
  <c r="C23" i="2" l="1"/>
</calcChain>
</file>

<file path=xl/sharedStrings.xml><?xml version="1.0" encoding="utf-8"?>
<sst xmlns="http://schemas.openxmlformats.org/spreadsheetml/2006/main" count="29" uniqueCount="29">
  <si>
    <t>PII "Vilnītis"</t>
  </si>
  <si>
    <t>Iestādes vadītājs</t>
  </si>
  <si>
    <t>Dace Vilemsone</t>
  </si>
  <si>
    <t>Izdevumi savstarpējo norēķinu aprēķiniem EUR</t>
  </si>
  <si>
    <t>Atalgojums, EUR</t>
  </si>
  <si>
    <t>Komandējumi un dienesta   braucieni, EUR</t>
  </si>
  <si>
    <t>Pakalpojumi, EUR</t>
  </si>
  <si>
    <t>Ēdināšanas izdevumi, EUR</t>
  </si>
  <si>
    <t>Atlīdzība no mērķdotācijas EUR</t>
  </si>
  <si>
    <t>Izdevumi</t>
  </si>
  <si>
    <t>Summas par kurām mazina izdevumus</t>
  </si>
  <si>
    <t>Pārējās preces EUR</t>
  </si>
  <si>
    <t>Izdevumi kopā EUR</t>
  </si>
  <si>
    <t>Pašvaldības pirmsskolas izglītības iestāžu  kopējais pamatlīdzekļu nolietojums EUR</t>
  </si>
  <si>
    <t>Pēc izpildes tāmēm (pamatojoties uz MK Nr.709 "Noteikumi par izmaksu noteikšanas metodiku un kārtību, kādā pašvaldība atbilstoši tās noteiktajām vidējām izmaksām sedz pirmsskolas izglītības programmas izmaksas privātai izglītības iestādei"") sagatavoja ekonomiste: I.Lazdiņa</t>
  </si>
  <si>
    <t xml:space="preserve">Salacgrīvas novada domes priekšsēdētājs </t>
  </si>
  <si>
    <t>Dagnis Straubergs</t>
  </si>
  <si>
    <t>Audzēkņu skaits no pusotra līdz četru gadu vecumam</t>
  </si>
  <si>
    <t>Audzēkņu skaits, kam nepieciešama obligātā sagatavošana pamatizglītības apguvei</t>
  </si>
  <si>
    <t>Valsts budžeta dotācija mācību līdzekļu iegādei</t>
  </si>
  <si>
    <t>Vidējās izmaksas vienam izglītojamam, kam nepieciešama obligātā sagatavošana pamatizglītības ieguvei EUR mēnesī</t>
  </si>
  <si>
    <t>Vidējās izmaksas vienam izglītojamam no pusotra gada līdz četru gadu vecumam EUR mēnesī</t>
  </si>
  <si>
    <t>Darba devēja valsts sociālās apdrošināšanas obligātās iemaksas, sociāla rakstura pabalsti un kompensācijas, EUR</t>
  </si>
  <si>
    <t>Krājumi, materiāli, energoresursi, prece, biroja preces un inventārs, ko neuzskaita kodā 5000, EUR</t>
  </si>
  <si>
    <t>Izdevumi periodikas iegādei, EUR</t>
  </si>
  <si>
    <t>Citi pakalpojumi, EUR</t>
  </si>
  <si>
    <r>
      <rPr>
        <b/>
        <sz val="9"/>
        <rFont val="Times New Roman"/>
        <family val="1"/>
        <charset val="186"/>
      </rPr>
      <t xml:space="preserve">PIELIKUMS     </t>
    </r>
    <r>
      <rPr>
        <sz val="9"/>
        <rFont val="Times New Roman"/>
        <family val="1"/>
        <charset val="186"/>
      </rPr>
      <t xml:space="preserve">                                   Salacgrīvas novada domes                 17.02.2021.  lēmumam Nr…..                     (protokols Nr…....§)</t>
    </r>
  </si>
  <si>
    <t>Salacgrīvas novada pirmsskolas izglītības iestāžu 2020.gadā pēc naudas plūsmas uzskaitītie izdevumi un pirmsskolas izglītības iestāžu kopējais pamatlīdzekļu nolietojums</t>
  </si>
  <si>
    <t>Audzēkņu skaits 01.09.2020.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</si>
</sst>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charset val="186"/>
    </font>
    <font>
      <sz val="8"/>
      <name val="Arial"/>
      <family val="2"/>
      <charset val="186"/>
    </font>
    <font>
      <b/>
      <sz val="12"/>
      <name val="Arial"/>
      <family val="2"/>
      <charset val="186"/>
    </font>
    <font>
      <b/>
      <sz val="10"/>
      <name val="Arial"/>
      <family val="2"/>
      <charset val="186"/>
    </font>
    <font>
      <i/>
      <sz val="8"/>
      <name val="Arial"/>
      <family val="2"/>
      <charset val="186"/>
    </font>
    <font>
      <b/>
      <sz val="8"/>
      <name val="Arial"/>
      <family val="2"/>
      <charset val="186"/>
    </font>
    <font>
      <sz val="8"/>
      <name val="Arial"/>
      <family val="2"/>
      <charset val="186"/>
    </font>
    <font>
      <b/>
      <i/>
      <sz val="8"/>
      <name val="Arial"/>
      <family val="2"/>
      <charset val="186"/>
    </font>
    <font>
      <b/>
      <i/>
      <sz val="10"/>
      <name val="Arial"/>
      <family val="2"/>
      <charset val="186"/>
    </font>
    <font>
      <sz val="9"/>
      <name val="Times New Roman"/>
      <family val="1"/>
      <charset val="186"/>
    </font>
    <font>
      <b/>
      <sz val="9"/>
      <name val="Times New Roman"/>
      <family val="1"/>
      <charset val="186"/>
    </font>
    <font>
      <b/>
      <sz val="10"/>
      <color rgb="FFFF0000"/>
      <name val="Arial"/>
      <family val="2"/>
      <charset val="186"/>
    </font>
    <font>
      <b/>
      <sz val="8"/>
      <color rgb="FFFF0000"/>
      <name val="Arial"/>
      <family val="2"/>
      <charset val="186"/>
    </font>
  </fonts>
  <fills count="5">
    <fill>
      <patternFill patternType="none"/>
    </fill>
    <fill>
      <patternFill patternType="gray125"/>
    </fill>
    <fill>
      <patternFill patternType="solid">
        <fgColor theme="6" tint="0.59999389629810485"/>
        <bgColor indexed="64"/>
      </patternFill>
    </fill>
    <fill>
      <patternFill patternType="solid">
        <fgColor theme="8"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4">
    <xf numFmtId="0" fontId="0" fillId="0" borderId="0" xfId="0"/>
    <xf numFmtId="0" fontId="0" fillId="0" borderId="0" xfId="0" applyBorder="1"/>
    <xf numFmtId="0" fontId="3" fillId="0" borderId="0" xfId="0" applyFont="1"/>
    <xf numFmtId="0" fontId="4" fillId="0" borderId="1" xfId="0" applyFont="1" applyBorder="1" applyAlignment="1">
      <alignment horizontal="right"/>
    </xf>
    <xf numFmtId="0" fontId="0" fillId="0" borderId="1" xfId="0" applyBorder="1"/>
    <xf numFmtId="1" fontId="0" fillId="0" borderId="0" xfId="0" applyNumberFormat="1"/>
    <xf numFmtId="0" fontId="5" fillId="0" borderId="1" xfId="0" applyFont="1" applyBorder="1" applyAlignment="1">
      <alignment horizontal="right"/>
    </xf>
    <xf numFmtId="0" fontId="6" fillId="0" borderId="0" xfId="0" applyFont="1"/>
    <xf numFmtId="0" fontId="5" fillId="0" borderId="0" xfId="0" applyFont="1"/>
    <xf numFmtId="0" fontId="4" fillId="0" borderId="1" xfId="0" applyFont="1" applyBorder="1" applyAlignment="1">
      <alignment horizontal="right" wrapText="1"/>
    </xf>
    <xf numFmtId="0" fontId="2" fillId="0" borderId="0" xfId="0" applyFont="1" applyBorder="1"/>
    <xf numFmtId="0" fontId="5" fillId="2" borderId="1" xfId="0" applyFont="1" applyFill="1" applyBorder="1" applyAlignment="1">
      <alignment horizontal="left"/>
    </xf>
    <xf numFmtId="0" fontId="5" fillId="2" borderId="1" xfId="0" applyFont="1" applyFill="1" applyBorder="1" applyAlignment="1">
      <alignment horizontal="right"/>
    </xf>
    <xf numFmtId="0" fontId="7" fillId="0" borderId="1" xfId="0" applyFont="1" applyBorder="1" applyAlignment="1">
      <alignment horizontal="right"/>
    </xf>
    <xf numFmtId="0" fontId="5" fillId="3" borderId="1" xfId="0" applyFont="1" applyFill="1" applyBorder="1" applyAlignment="1">
      <alignment horizontal="left"/>
    </xf>
    <xf numFmtId="0" fontId="1" fillId="0" borderId="1" xfId="0" applyFont="1" applyBorder="1" applyAlignment="1">
      <alignment horizontal="right" wrapText="1"/>
    </xf>
    <xf numFmtId="0" fontId="1" fillId="3" borderId="1" xfId="0" applyFont="1" applyFill="1" applyBorder="1" applyAlignment="1">
      <alignment horizontal="right"/>
    </xf>
    <xf numFmtId="0" fontId="11" fillId="3" borderId="1" xfId="0" applyFont="1" applyFill="1" applyBorder="1" applyAlignment="1">
      <alignment horizontal="right"/>
    </xf>
    <xf numFmtId="2" fontId="0" fillId="0" borderId="0" xfId="0" applyNumberFormat="1" applyBorder="1" applyAlignment="1">
      <alignment horizontal="center"/>
    </xf>
    <xf numFmtId="0" fontId="5" fillId="0" borderId="2" xfId="0" applyFont="1" applyBorder="1" applyAlignment="1">
      <alignment horizontal="center" wrapText="1"/>
    </xf>
    <xf numFmtId="0" fontId="5" fillId="0" borderId="1" xfId="0" applyFont="1" applyBorder="1" applyAlignment="1">
      <alignment horizontal="center"/>
    </xf>
    <xf numFmtId="0" fontId="5" fillId="0" borderId="1" xfId="0" applyFont="1" applyBorder="1" applyAlignment="1">
      <alignment horizontal="left"/>
    </xf>
    <xf numFmtId="0" fontId="5" fillId="3" borderId="1" xfId="0" applyFont="1" applyFill="1" applyBorder="1" applyAlignment="1">
      <alignment horizontal="right"/>
    </xf>
    <xf numFmtId="0" fontId="5" fillId="0" borderId="1" xfId="0" applyFont="1" applyBorder="1"/>
    <xf numFmtId="0" fontId="11" fillId="0" borderId="0" xfId="0" applyFont="1"/>
    <xf numFmtId="0" fontId="3" fillId="4" borderId="1" xfId="0" applyFont="1" applyFill="1" applyBorder="1" applyAlignment="1">
      <alignment horizontal="center"/>
    </xf>
    <xf numFmtId="0" fontId="3" fillId="4" borderId="1" xfId="0" applyFont="1" applyFill="1" applyBorder="1"/>
    <xf numFmtId="0" fontId="8" fillId="3" borderId="1" xfId="0" applyFont="1" applyFill="1" applyBorder="1" applyAlignment="1">
      <alignment horizontal="right" wrapText="1"/>
    </xf>
    <xf numFmtId="0" fontId="9" fillId="0" borderId="0" xfId="0" applyFont="1" applyBorder="1" applyAlignment="1">
      <alignment horizontal="right" wrapText="1"/>
    </xf>
    <xf numFmtId="0" fontId="9" fillId="0" borderId="0" xfId="0" applyFont="1" applyBorder="1" applyAlignment="1">
      <alignment wrapText="1"/>
    </xf>
    <xf numFmtId="0" fontId="5" fillId="0" borderId="1" xfId="0" applyFont="1" applyBorder="1" applyAlignment="1">
      <alignment wrapText="1"/>
    </xf>
    <xf numFmtId="0" fontId="8" fillId="4" borderId="1" xfId="0" applyFont="1" applyFill="1" applyBorder="1" applyAlignment="1">
      <alignment horizontal="left" wrapText="1"/>
    </xf>
    <xf numFmtId="0" fontId="5" fillId="0" borderId="1" xfId="0" applyFont="1" applyBorder="1" applyAlignment="1">
      <alignment horizontal="center" vertical="center"/>
    </xf>
    <xf numFmtId="0" fontId="7" fillId="3" borderId="1" xfId="0" applyFont="1" applyFill="1" applyBorder="1" applyAlignment="1">
      <alignment horizontal="right"/>
    </xf>
    <xf numFmtId="0" fontId="12" fillId="3" borderId="1" xfId="0" applyFont="1" applyFill="1" applyBorder="1" applyAlignment="1">
      <alignment horizontal="right"/>
    </xf>
    <xf numFmtId="2" fontId="3" fillId="0" borderId="1" xfId="0" applyNumberFormat="1" applyFont="1" applyBorder="1" applyAlignment="1">
      <alignment horizontal="center" vertical="center"/>
    </xf>
    <xf numFmtId="2" fontId="3" fillId="0" borderId="0" xfId="0" applyNumberFormat="1" applyFont="1" applyBorder="1" applyAlignment="1">
      <alignment horizontal="center" vertical="center"/>
    </xf>
    <xf numFmtId="1" fontId="1" fillId="0" borderId="1" xfId="0" applyNumberFormat="1" applyFont="1" applyBorder="1" applyAlignment="1">
      <alignment horizontal="center"/>
    </xf>
    <xf numFmtId="1" fontId="5" fillId="3" borderId="1" xfId="0" applyNumberFormat="1" applyFont="1" applyFill="1" applyBorder="1" applyAlignment="1">
      <alignment horizontal="center"/>
    </xf>
    <xf numFmtId="1" fontId="3" fillId="3" borderId="1" xfId="0" applyNumberFormat="1" applyFont="1" applyFill="1" applyBorder="1" applyAlignment="1">
      <alignment horizontal="center"/>
    </xf>
    <xf numFmtId="1" fontId="5" fillId="2" borderId="1" xfId="0" applyNumberFormat="1" applyFont="1" applyFill="1" applyBorder="1" applyAlignment="1">
      <alignment horizontal="center"/>
    </xf>
    <xf numFmtId="1" fontId="0" fillId="0" borderId="0" xfId="0" applyNumberFormat="1" applyBorder="1"/>
    <xf numFmtId="0" fontId="1" fillId="0" borderId="0" xfId="0" applyFont="1" applyBorder="1" applyAlignment="1">
      <alignment horizontal="left" wrapText="1"/>
    </xf>
    <xf numFmtId="0" fontId="3" fillId="0" borderId="0"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6"/>
  <sheetViews>
    <sheetView tabSelected="1" topLeftCell="A4" zoomScale="115" zoomScaleNormal="115" workbookViewId="0">
      <selection activeCell="E22" sqref="E22"/>
    </sheetView>
  </sheetViews>
  <sheetFormatPr defaultRowHeight="12.75" x14ac:dyDescent="0.2"/>
  <cols>
    <col min="1" max="1" width="86.85546875" style="4" customWidth="1"/>
    <col min="2" max="2" width="8.85546875" style="4" customWidth="1"/>
    <col min="3" max="3" width="26.85546875" style="4" customWidth="1"/>
    <col min="4" max="4" width="11" customWidth="1"/>
  </cols>
  <sheetData>
    <row r="1" spans="1:4" ht="48" customHeight="1" x14ac:dyDescent="0.2">
      <c r="A1" s="1"/>
      <c r="B1" s="1"/>
      <c r="C1" s="28" t="s">
        <v>26</v>
      </c>
      <c r="D1" s="29"/>
    </row>
    <row r="2" spans="1:4" s="2" customFormat="1" ht="27.75" customHeight="1" x14ac:dyDescent="0.2">
      <c r="A2" s="43" t="s">
        <v>27</v>
      </c>
      <c r="B2" s="43"/>
      <c r="C2" s="43"/>
      <c r="D2"/>
    </row>
    <row r="3" spans="1:4" s="2" customFormat="1" ht="25.5" customHeight="1" x14ac:dyDescent="0.25">
      <c r="A3" s="10"/>
      <c r="B3" s="10"/>
      <c r="C3" s="19" t="s">
        <v>0</v>
      </c>
      <c r="D3" s="24"/>
    </row>
    <row r="4" spans="1:4" s="2" customFormat="1" x14ac:dyDescent="0.2">
      <c r="A4" s="21" t="s">
        <v>1</v>
      </c>
      <c r="B4" s="20"/>
      <c r="C4" s="20" t="s">
        <v>2</v>
      </c>
      <c r="D4"/>
    </row>
    <row r="5" spans="1:4" s="2" customFormat="1" x14ac:dyDescent="0.2">
      <c r="A5" s="23" t="s">
        <v>28</v>
      </c>
      <c r="B5" s="23"/>
      <c r="C5" s="20">
        <v>158</v>
      </c>
    </row>
    <row r="6" spans="1:4" s="2" customFormat="1" ht="10.5" customHeight="1" x14ac:dyDescent="0.2">
      <c r="A6" s="23" t="s">
        <v>17</v>
      </c>
      <c r="B6" s="23"/>
      <c r="C6" s="32">
        <v>88</v>
      </c>
    </row>
    <row r="7" spans="1:4" s="2" customFormat="1" x14ac:dyDescent="0.2">
      <c r="A7" s="30" t="s">
        <v>18</v>
      </c>
      <c r="B7" s="23"/>
      <c r="C7" s="32">
        <v>70</v>
      </c>
    </row>
    <row r="8" spans="1:4" ht="12" customHeight="1" x14ac:dyDescent="0.2">
      <c r="A8" s="25" t="s">
        <v>9</v>
      </c>
      <c r="B8" s="26"/>
      <c r="C8" s="26"/>
      <c r="D8" s="5"/>
    </row>
    <row r="9" spans="1:4" s="7" customFormat="1" ht="11.25" x14ac:dyDescent="0.2">
      <c r="A9" s="15" t="s">
        <v>4</v>
      </c>
      <c r="B9" s="6">
        <v>1100</v>
      </c>
      <c r="C9" s="37">
        <v>228240</v>
      </c>
    </row>
    <row r="10" spans="1:4" s="7" customFormat="1" ht="11.25" x14ac:dyDescent="0.2">
      <c r="A10" s="15" t="s">
        <v>22</v>
      </c>
      <c r="B10" s="6">
        <v>1200</v>
      </c>
      <c r="C10" s="37">
        <v>74005</v>
      </c>
    </row>
    <row r="11" spans="1:4" s="7" customFormat="1" ht="11.25" x14ac:dyDescent="0.2">
      <c r="A11" s="9" t="s">
        <v>5</v>
      </c>
      <c r="B11" s="13">
        <v>2100</v>
      </c>
      <c r="C11" s="37">
        <v>39</v>
      </c>
    </row>
    <row r="12" spans="1:4" s="7" customFormat="1" ht="11.25" x14ac:dyDescent="0.2">
      <c r="A12" s="9" t="s">
        <v>6</v>
      </c>
      <c r="B12" s="13">
        <v>2200</v>
      </c>
      <c r="C12" s="37">
        <f>32482+50782+10041+5037</f>
        <v>98342</v>
      </c>
    </row>
    <row r="13" spans="1:4" s="7" customFormat="1" ht="11.25" x14ac:dyDescent="0.2">
      <c r="A13" s="9" t="s">
        <v>23</v>
      </c>
      <c r="B13" s="13">
        <v>2300</v>
      </c>
      <c r="C13" s="37">
        <f>23562+29451</f>
        <v>53013</v>
      </c>
    </row>
    <row r="14" spans="1:4" s="7" customFormat="1" ht="11.25" x14ac:dyDescent="0.2">
      <c r="A14" s="9" t="s">
        <v>24</v>
      </c>
      <c r="B14" s="13">
        <v>2400</v>
      </c>
      <c r="C14" s="37">
        <v>0</v>
      </c>
    </row>
    <row r="15" spans="1:4" s="8" customFormat="1" ht="12" customHeight="1" x14ac:dyDescent="0.2">
      <c r="A15" s="14" t="s">
        <v>12</v>
      </c>
      <c r="B15" s="16"/>
      <c r="C15" s="38">
        <f>SUM(C9:C14)</f>
        <v>453639</v>
      </c>
    </row>
    <row r="16" spans="1:4" s="8" customFormat="1" ht="12" customHeight="1" x14ac:dyDescent="0.2">
      <c r="A16" s="22" t="s">
        <v>10</v>
      </c>
      <c r="B16" s="16"/>
      <c r="C16" s="38"/>
    </row>
    <row r="17" spans="1:5" s="8" customFormat="1" ht="12" customHeight="1" x14ac:dyDescent="0.2">
      <c r="A17" s="3" t="s">
        <v>25</v>
      </c>
      <c r="B17" s="3">
        <v>2270</v>
      </c>
      <c r="C17" s="37">
        <v>0</v>
      </c>
    </row>
    <row r="18" spans="1:5" s="8" customFormat="1" ht="12" customHeight="1" x14ac:dyDescent="0.2">
      <c r="A18" s="3" t="s">
        <v>7</v>
      </c>
      <c r="B18" s="3">
        <v>2363</v>
      </c>
      <c r="C18" s="37">
        <v>29451</v>
      </c>
    </row>
    <row r="19" spans="1:5" s="8" customFormat="1" ht="12" customHeight="1" x14ac:dyDescent="0.2">
      <c r="A19" s="3" t="s">
        <v>11</v>
      </c>
      <c r="B19" s="3">
        <v>2390</v>
      </c>
      <c r="C19" s="37">
        <v>0</v>
      </c>
    </row>
    <row r="20" spans="1:5" s="8" customFormat="1" ht="12" customHeight="1" x14ac:dyDescent="0.2">
      <c r="A20" s="33" t="s">
        <v>3</v>
      </c>
      <c r="B20" s="34"/>
      <c r="C20" s="38">
        <f>C15-SUM(C17:C19)</f>
        <v>424188</v>
      </c>
    </row>
    <row r="21" spans="1:5" s="8" customFormat="1" x14ac:dyDescent="0.2">
      <c r="A21" s="27" t="s">
        <v>13</v>
      </c>
      <c r="B21" s="17"/>
      <c r="C21" s="39">
        <v>13593.55</v>
      </c>
    </row>
    <row r="22" spans="1:5" s="8" customFormat="1" ht="16.5" customHeight="1" x14ac:dyDescent="0.2">
      <c r="A22" s="31" t="s">
        <v>21</v>
      </c>
      <c r="B22" s="3"/>
      <c r="C22" s="35">
        <f>(C20+C21+C24+C25)/(12*C5)</f>
        <v>268.96653481012657</v>
      </c>
      <c r="D22" s="36"/>
    </row>
    <row r="23" spans="1:5" s="8" customFormat="1" ht="27" customHeight="1" x14ac:dyDescent="0.2">
      <c r="A23" s="31" t="s">
        <v>20</v>
      </c>
      <c r="B23" s="3"/>
      <c r="C23" s="35">
        <f>((C20+C21+C24+C25)*(C7/C5)-(C24+C25))/(12*C7)</f>
        <v>183.03915385774562</v>
      </c>
      <c r="D23" s="36"/>
    </row>
    <row r="24" spans="1:5" s="8" customFormat="1" ht="12" customHeight="1" x14ac:dyDescent="0.2">
      <c r="A24" s="11" t="s">
        <v>8</v>
      </c>
      <c r="B24" s="12"/>
      <c r="C24" s="40">
        <v>71043</v>
      </c>
    </row>
    <row r="25" spans="1:5" s="8" customFormat="1" ht="12" customHeight="1" x14ac:dyDescent="0.2">
      <c r="A25" s="11" t="s">
        <v>19</v>
      </c>
      <c r="B25" s="12"/>
      <c r="C25" s="40">
        <v>1136</v>
      </c>
    </row>
    <row r="26" spans="1:5" s="1" customFormat="1" ht="25.5" customHeight="1" x14ac:dyDescent="0.2">
      <c r="A26" s="42" t="s">
        <v>14</v>
      </c>
      <c r="B26" s="42"/>
      <c r="C26" s="42"/>
    </row>
    <row r="27" spans="1:5" s="1" customFormat="1" x14ac:dyDescent="0.2">
      <c r="E27" s="41"/>
    </row>
    <row r="28" spans="1:5" s="1" customFormat="1" x14ac:dyDescent="0.2">
      <c r="A28" s="1" t="s">
        <v>15</v>
      </c>
      <c r="C28" s="1" t="s">
        <v>16</v>
      </c>
    </row>
    <row r="29" spans="1:5" s="1" customFormat="1" x14ac:dyDescent="0.2"/>
    <row r="30" spans="1:5" s="1" customFormat="1" x14ac:dyDescent="0.2"/>
    <row r="31" spans="1:5" s="1" customFormat="1" x14ac:dyDescent="0.2"/>
    <row r="32" spans="1:5" s="1" customFormat="1" x14ac:dyDescent="0.2">
      <c r="C32" s="18"/>
    </row>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sheetData>
  <mergeCells count="2">
    <mergeCell ref="A26:C26"/>
    <mergeCell ref="A2:C2"/>
  </mergeCells>
  <pageMargins left="0.74803149606299213" right="0.74803149606299213" top="0.78740157480314965"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Maksa publicēšanai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InaraL</dc:creator>
  <cp:lastModifiedBy>Aija Sumcenko</cp:lastModifiedBy>
  <cp:lastPrinted>2019-02-06T14:10:28Z</cp:lastPrinted>
  <dcterms:created xsi:type="dcterms:W3CDTF">2009-08-27T11:14:13Z</dcterms:created>
  <dcterms:modified xsi:type="dcterms:W3CDTF">2021-01-28T14:30:47Z</dcterms:modified>
</cp:coreProperties>
</file>