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2120" windowHeight="10110" tabRatio="883" activeTab="0"/>
  </bookViews>
  <sheets>
    <sheet name="Atlantijas iela" sheetId="1" r:id="rId1"/>
    <sheet name="Murdu iela" sheetId="2" r:id="rId2"/>
    <sheet name="Laivu iela" sheetId="3" r:id="rId3"/>
  </sheets>
  <definedNames>
    <definedName name="_xlnm.Print_Area" localSheetId="0">'Atlantijas iela'!$A$1:$E$57</definedName>
    <definedName name="_xlnm.Print_Area" localSheetId="2">'Laivu iela'!$A$1:$E$25</definedName>
    <definedName name="_xlnm.Print_Area" localSheetId="1">'Murdu iela'!$A$1:$E$27</definedName>
    <definedName name="_xlnm.Print_Titles" localSheetId="0">'Atlantijas iela'!$4:$4</definedName>
    <definedName name="_xlnm.Print_Titles" localSheetId="2">'Laivu iela'!$4:$4</definedName>
    <definedName name="_xlnm.Print_Titles" localSheetId="1">'Murdu iela'!$4:$4</definedName>
  </definedNames>
  <calcPr fullCalcOnLoad="1"/>
</workbook>
</file>

<file path=xl/sharedStrings.xml><?xml version="1.0" encoding="utf-8"?>
<sst xmlns="http://schemas.openxmlformats.org/spreadsheetml/2006/main" count="134" uniqueCount="57">
  <si>
    <t>Nr.p.k.</t>
  </si>
  <si>
    <t>Mērvienība</t>
  </si>
  <si>
    <t>m</t>
  </si>
  <si>
    <t>Piezīme</t>
  </si>
  <si>
    <t>Skaits</t>
  </si>
  <si>
    <t>Nosaukums, marka un tehniskais raksturojums</t>
  </si>
  <si>
    <t>IEKĀRTU UN MATERIĀLU KOPSAVILKUMS</t>
  </si>
  <si>
    <t>reali garumi</t>
  </si>
  <si>
    <t>Ultra aizsarguzmava ar smilšu klājumu OD200 pie dz.bet. aku grodiem</t>
  </si>
  <si>
    <r>
      <t>Līkums 45</t>
    </r>
    <r>
      <rPr>
        <vertAlign val="superscript"/>
        <sz val="10"/>
        <rFont val="Arial"/>
        <family val="2"/>
      </rPr>
      <t xml:space="preserve">o </t>
    </r>
    <r>
      <rPr>
        <sz val="10"/>
        <rFont val="Arial"/>
        <family val="2"/>
      </rPr>
      <t>ar uzmavām caurulei OD200</t>
    </r>
  </si>
  <si>
    <t>Krītcaurule ar uzmavu OD200</t>
  </si>
  <si>
    <t>Nerūsējoši stiprinājumi pie akas sienas</t>
  </si>
  <si>
    <t>Ultra aizsarguzmava ar smilšu klājumu OD160 pie dz.bet. aku grodiem</t>
  </si>
  <si>
    <t>Saliekamās aizsargčaulas AROT OD110, L=3m  kabeļu aizsardzībai (sakaru, elektroapgādes un apgaismes kabeļu šķērsojumu vietās)</t>
  </si>
  <si>
    <r>
      <t>Līkums 45</t>
    </r>
    <r>
      <rPr>
        <vertAlign val="superscript"/>
        <sz val="10"/>
        <rFont val="Arial"/>
        <family val="2"/>
      </rPr>
      <t xml:space="preserve">o </t>
    </r>
    <r>
      <rPr>
        <sz val="10"/>
        <rFont val="Arial"/>
        <family val="2"/>
      </rPr>
      <t>ar uzmavām caurulei OD160</t>
    </r>
  </si>
  <si>
    <t>Krītcaurule ar uzmavu OD160</t>
  </si>
  <si>
    <t>gb.</t>
  </si>
  <si>
    <t>Trejgb.als ar uzmavām OD200/200</t>
  </si>
  <si>
    <t>Trejgb.als ar uzmavām OD160/160</t>
  </si>
  <si>
    <t>kompl</t>
  </si>
  <si>
    <t>KSS pamata plātne</t>
  </si>
  <si>
    <t>gab</t>
  </si>
  <si>
    <t>Betona balsti B20 veidgabalu stiprināšanai V=0,1m3*</t>
  </si>
  <si>
    <t xml:space="preserve">Veidgabali pārkrituma izveidei </t>
  </si>
  <si>
    <t>SADZĪVES KANALIZĀCIJA, ĀRĒJIE TĪKLI</t>
  </si>
  <si>
    <t>Atlantijas iela</t>
  </si>
  <si>
    <t>PP dubultsienu kanalizācijas caurule ar uzmavu un blīvi, OD200mm</t>
  </si>
  <si>
    <t>PP dubultsienu kanalizācijas caurule ar uzmavu un blīvi, OD160mm</t>
  </si>
  <si>
    <t>Dzelzsbetona skataka komplektā ar dzelzsbetona pārsedzi, 40tn ķeta lūku un vāku, DN1500 mm, H=3,0-3,5m</t>
  </si>
  <si>
    <t>Dzelzsbetona skataka komplektā ar dzelzsbetona pārsedzi, 40tn ķeta lūku un vāku, DN1500 mm, H=3,5- 4,0m</t>
  </si>
  <si>
    <t>PP skataka 560/500 H=1,5-2,0m komplektā ar betona gredzenu,40tn ķeta lūku un vāku, pamatni, īpašumu pievienojumiem</t>
  </si>
  <si>
    <t>PP skataka 560/500 H=2,0-2,5m komplektā ar betona gredzenu,40tn ķeta lūku un vāku, pamatni, īpašumu pievienojumiem</t>
  </si>
  <si>
    <t>PP skataka 560/500 H=2,5 - 3,0m komplektā ar betona gredzenu,40tn ķeta lūku un vāku, pamatni, īpašumu pievienojumiem</t>
  </si>
  <si>
    <t>Ultra aizsarguzmava ar smilšu klājumu OD80 pie dz.bet. aku grodiem</t>
  </si>
  <si>
    <t>Ultra aizsarguzmava ar smilšu klājumu OD63 pie dz.bet. aku grodiem</t>
  </si>
  <si>
    <t>Ultra aizsarguzmava ar smilšu klājumu OD50 pie dz.bet. aku grodiem</t>
  </si>
  <si>
    <r>
      <t>EM PE līkums 45</t>
    </r>
    <r>
      <rPr>
        <vertAlign val="superscript"/>
        <sz val="10"/>
        <rFont val="Arial"/>
        <family val="2"/>
      </rPr>
      <t>0</t>
    </r>
    <r>
      <rPr>
        <sz val="10"/>
        <rFont val="Arial"/>
        <family val="2"/>
      </rPr>
      <t xml:space="preserve"> caurulei OD63</t>
    </r>
  </si>
  <si>
    <t xml:space="preserve"> Pašteces sadzīves kanalizācija </t>
  </si>
  <si>
    <t>Spiediena kanalizācija</t>
  </si>
  <si>
    <t>Caurule SDR17 PE100-RC OD50  PN10;  (izbūvei ar beztranšejas metodi)</t>
  </si>
  <si>
    <t>Caurule SDR17 PE100 OD63  PN10</t>
  </si>
  <si>
    <t>Murdu iela</t>
  </si>
  <si>
    <t>Laivu iela</t>
  </si>
  <si>
    <t>gab.</t>
  </si>
  <si>
    <t>Caurule SDR17 PE100-RC OD75  PN10;  (izbūvei ar beztranšejas metodi)</t>
  </si>
  <si>
    <t>Caurule SDR17 PE100 OD75  PN10</t>
  </si>
  <si>
    <r>
      <t>EM PE līkums 45</t>
    </r>
    <r>
      <rPr>
        <vertAlign val="superscript"/>
        <sz val="10"/>
        <rFont val="Arial"/>
        <family val="2"/>
      </rPr>
      <t>0</t>
    </r>
    <r>
      <rPr>
        <sz val="10"/>
        <rFont val="Arial"/>
        <family val="2"/>
      </rPr>
      <t xml:space="preserve"> caurulei OD75</t>
    </r>
  </si>
  <si>
    <t xml:space="preserve">Grodu tipa spiediena dzēšanas aka RBS DN625 ar pievadu DN63mm no 100% pirmreizēja PE100 materiāla ar atvērumu MIN 605mm, horizontālo ribojumu, lieta sfēras tipa pamatne ar tangenciālu ievadu un centrisku izvadu DN200, aku vākiem ir jābūt montētiem uz armēta dzelzbetona slodzi kliedējoša atbalsta gredzena no C50/60 markas betona, ķeta vākiem D400 klases. H=1,0-1,50m
</t>
  </si>
  <si>
    <t>skat.ras. ŪKT-45</t>
  </si>
  <si>
    <t>skat.ras. ŪKT-46</t>
  </si>
  <si>
    <t>skat.ras. ŪKT-47</t>
  </si>
  <si>
    <t>skat.ras. BK-7-9</t>
  </si>
  <si>
    <t>Kanalizācijas sūkņu stacija KSS-1  GPR Ø1000; H=5,00 m, ar iekšējo apsaisti</t>
  </si>
  <si>
    <t>Kanalizācijas sūkņu stacija KSS-2 GPR Ø1000; H=4,77 m, ar iekšējo apsaisti</t>
  </si>
  <si>
    <t>Kanalizācijas sūkņu stacija KSS-3 GPR Ø1000; H=3,89 m ar iekšējo apsaisti</t>
  </si>
  <si>
    <t>Revīzijas aka Ø200, H=1,0-2,0m, ar ķeta lūku un vāku (nestspēja 40t)</t>
  </si>
  <si>
    <t>Gumijas cauruļvadu aizbāznis OD160 (piepūšams ar gaisu)</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</si>
</sst>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Ft&quot;;\-#,##0\ &quot;Ft&quot;"/>
    <numFmt numFmtId="171" formatCode="#,##0\ &quot;Ft&quot;;[Red]\-#,##0\ &quot;Ft&quot;"/>
    <numFmt numFmtId="172" formatCode="#,##0.00\ &quot;Ft&quot;;\-#,##0.00\ &quot;Ft&quot;"/>
    <numFmt numFmtId="173" formatCode="#,##0.00\ &quot;Ft&quot;;[Red]\-#,##0.00\ &quot;Ft&quot;"/>
    <numFmt numFmtId="174" formatCode="_-* #,##0\ &quot;Ft&quot;_-;\-* #,##0\ &quot;Ft&quot;_-;_-* &quot;-&quot;\ &quot;Ft&quot;_-;_-@_-"/>
    <numFmt numFmtId="175" formatCode="_-* #,##0\ _F_t_-;\-* #,##0\ _F_t_-;_-* &quot;-&quot;\ _F_t_-;_-@_-"/>
    <numFmt numFmtId="176" formatCode="_-* #,##0.00\ &quot;Ft&quot;_-;\-* #,##0.00\ &quot;Ft&quot;_-;_-* &quot;-&quot;??\ &quot;Ft&quot;_-;_-@_-"/>
    <numFmt numFmtId="177" formatCode="_-* #,##0.00\ _F_t_-;\-* #,##0.00\ _F_t_-;_-* &quot;-&quot;??\ _F_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Yes&quot;;&quot;Yes&quot;;&quot;No&quot;"/>
    <numFmt numFmtId="187" formatCode="&quot;True&quot;;&quot;True&quot;;&quot;False&quot;"/>
    <numFmt numFmtId="188" formatCode="&quot;On&quot;;&quot;On&quot;;&quot;Off&quot;"/>
    <numFmt numFmtId="189" formatCode="0.0"/>
    <numFmt numFmtId="190" formatCode="[$€-2]\ #,##0.00_);[Red]\([$€-2]\ #,##0.00\)"/>
    <numFmt numFmtId="191" formatCode="00000"/>
    <numFmt numFmtId="192" formatCode="#,##0.0"/>
    <numFmt numFmtId="193" formatCode="0.000"/>
    <numFmt numFmtId="194" formatCode="#,##0.000"/>
    <numFmt numFmtId="195" formatCode="0.0000"/>
    <numFmt numFmtId="196" formatCode="0.00000"/>
  </numFmts>
  <fonts count="50">
    <font>
      <sz val="10"/>
      <name val="Arial"/>
      <family val="0"/>
    </font>
    <font>
      <sz val="10"/>
      <name val="Arial Narrow"/>
      <family val="2"/>
    </font>
    <font>
      <sz val="8"/>
      <name val="Arial Narrow"/>
      <family val="2"/>
    </font>
    <font>
      <b/>
      <sz val="12"/>
      <name val="Arial"/>
      <family val="2"/>
    </font>
    <font>
      <u val="single"/>
      <sz val="10"/>
      <color indexed="12"/>
      <name val="Arial"/>
      <family val="2"/>
    </font>
    <font>
      <u val="single"/>
      <sz val="10"/>
      <color indexed="36"/>
      <name val="Arial"/>
      <family val="2"/>
    </font>
    <font>
      <b/>
      <sz val="11"/>
      <name val="Arial"/>
      <family val="2"/>
    </font>
    <font>
      <sz val="11"/>
      <name val="Arial Narrow"/>
      <family val="2"/>
    </font>
    <font>
      <vertAlign val="superscript"/>
      <sz val="10"/>
      <name val="Arial"/>
      <family val="2"/>
    </font>
    <font>
      <b/>
      <sz val="10"/>
      <name val="Arial Narrow"/>
      <family val="2"/>
    </font>
    <font>
      <b/>
      <sz val="8"/>
      <name val="Arial Narrow"/>
      <family val="2"/>
    </font>
    <font>
      <i/>
      <sz val="8"/>
      <name val="Arial Narrow"/>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horizontal="center" vertical="center"/>
    </xf>
    <xf numFmtId="0" fontId="1" fillId="0" borderId="0" xfId="0"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33" borderId="0" xfId="0" applyFont="1" applyFill="1" applyBorder="1" applyAlignment="1">
      <alignment horizontal="center" vertical="center"/>
    </xf>
    <xf numFmtId="0" fontId="10" fillId="33"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2" fontId="11" fillId="0" borderId="0" xfId="0" applyNumberFormat="1" applyFont="1" applyBorder="1" applyAlignment="1">
      <alignment horizontal="center" vertical="center"/>
    </xf>
    <xf numFmtId="0" fontId="6" fillId="0" borderId="10"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top" wrapText="1"/>
    </xf>
    <xf numFmtId="0" fontId="13"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0" xfId="57" applyFont="1" applyFill="1" applyBorder="1" applyAlignment="1">
      <alignment horizontal="left" vertical="center"/>
      <protection/>
    </xf>
    <xf numFmtId="0" fontId="0" fillId="34" borderId="10" xfId="57" applyFont="1" applyFill="1" applyBorder="1" applyAlignment="1">
      <alignment horizontal="center" vertical="center" wrapText="1"/>
      <protection/>
    </xf>
    <xf numFmtId="0" fontId="0" fillId="34" borderId="10" xfId="57" applyFont="1" applyFill="1" applyBorder="1" applyAlignment="1">
      <alignment horizontal="left" vertical="center" wrapText="1"/>
      <protection/>
    </xf>
    <xf numFmtId="0" fontId="0" fillId="34" borderId="10" xfId="57" applyFont="1" applyFill="1" applyBorder="1" applyAlignment="1">
      <alignment horizontal="center" vertical="center" wrapText="1"/>
      <protection/>
    </xf>
    <xf numFmtId="0" fontId="0" fillId="34" borderId="10" xfId="57" applyFont="1" applyFill="1" applyBorder="1" applyAlignment="1">
      <alignment horizontal="center" vertical="center"/>
      <protection/>
    </xf>
    <xf numFmtId="0" fontId="49" fillId="35" borderId="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horizontal="center" vertical="center"/>
    </xf>
    <xf numFmtId="0" fontId="0" fillId="0" borderId="10" xfId="0" applyFont="1" applyFill="1" applyBorder="1" applyAlignment="1">
      <alignment horizontal="left" vertical="top" wrapText="1"/>
    </xf>
    <xf numFmtId="1" fontId="0" fillId="34" borderId="10" xfId="57" applyNumberFormat="1" applyFont="1" applyFill="1" applyBorder="1" applyAlignment="1">
      <alignment horizontal="center" vertical="center"/>
      <protection/>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3" fillId="34"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 fontId="0" fillId="0" borderId="10" xfId="0" applyNumberFormat="1" applyFont="1" applyFill="1" applyBorder="1" applyAlignment="1">
      <alignment horizontal="center" vertical="center"/>
    </xf>
    <xf numFmtId="0" fontId="0" fillId="0" borderId="16" xfId="0" applyFont="1" applyFill="1" applyBorder="1" applyAlignment="1">
      <alignment horizontal="left" vertical="top" wrapText="1"/>
    </xf>
    <xf numFmtId="0" fontId="0" fillId="0" borderId="16" xfId="0" applyFont="1" applyFill="1" applyBorder="1" applyAlignment="1">
      <alignment horizontal="center" vertical="center" wrapText="1"/>
    </xf>
    <xf numFmtId="0" fontId="1" fillId="0" borderId="17" xfId="0" applyFont="1" applyBorder="1" applyAlignment="1">
      <alignment vertical="center"/>
    </xf>
    <xf numFmtId="0" fontId="7" fillId="0" borderId="14" xfId="0" applyFont="1" applyBorder="1" applyAlignment="1">
      <alignment horizontal="center" vertical="center"/>
    </xf>
    <xf numFmtId="0" fontId="1" fillId="0" borderId="15" xfId="0" applyFont="1" applyBorder="1" applyAlignment="1">
      <alignment vertical="center"/>
    </xf>
    <xf numFmtId="0" fontId="0" fillId="34" borderId="18" xfId="57" applyFont="1" applyFill="1" applyBorder="1" applyAlignment="1">
      <alignment horizontal="left" vertical="center"/>
      <protection/>
    </xf>
    <xf numFmtId="0" fontId="0" fillId="34" borderId="18" xfId="57" applyFont="1" applyFill="1" applyBorder="1" applyAlignment="1">
      <alignment horizontal="center" vertical="center" wrapText="1"/>
      <protection/>
    </xf>
    <xf numFmtId="0" fontId="0" fillId="34" borderId="18" xfId="57" applyFont="1" applyFill="1" applyBorder="1" applyAlignment="1">
      <alignment horizontal="center" vertical="center"/>
      <protection/>
    </xf>
    <xf numFmtId="0" fontId="7" fillId="0" borderId="12" xfId="0" applyFont="1" applyBorder="1" applyAlignment="1">
      <alignment horizontal="center" vertical="center"/>
    </xf>
    <xf numFmtId="0" fontId="1" fillId="0" borderId="13" xfId="0" applyFont="1" applyBorder="1" applyAlignment="1">
      <alignment vertical="center"/>
    </xf>
    <xf numFmtId="0" fontId="0" fillId="0" borderId="15" xfId="0" applyFont="1" applyFill="1" applyBorder="1" applyAlignment="1">
      <alignment horizontal="center" vertical="center" wrapText="1"/>
    </xf>
    <xf numFmtId="0" fontId="7" fillId="0" borderId="19" xfId="0" applyFont="1" applyBorder="1" applyAlignment="1">
      <alignment horizontal="center" vertical="center"/>
    </xf>
    <xf numFmtId="0" fontId="0" fillId="0" borderId="18" xfId="0"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0" fontId="0" fillId="34" borderId="19" xfId="0" applyFont="1" applyFill="1" applyBorder="1" applyAlignment="1">
      <alignment horizontal="center" vertical="center"/>
    </xf>
    <xf numFmtId="0" fontId="0" fillId="0" borderId="18" xfId="0" applyFont="1" applyFill="1" applyBorder="1" applyAlignment="1">
      <alignment vertical="center" wrapText="1"/>
    </xf>
    <xf numFmtId="0" fontId="3" fillId="0" borderId="0" xfId="0" applyFont="1" applyBorder="1" applyAlignment="1">
      <alignment horizontal="center" vertical="center"/>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22" xfId="0" applyBorder="1" applyAlignment="1">
      <alignment vertical="center" wrapText="1"/>
    </xf>
    <xf numFmtId="0" fontId="3" fillId="36" borderId="23" xfId="0" applyFont="1" applyFill="1" applyBorder="1" applyAlignment="1">
      <alignment horizontal="center" vertical="center"/>
    </xf>
    <xf numFmtId="0" fontId="3" fillId="36" borderId="24" xfId="0" applyFont="1" applyFill="1" applyBorder="1" applyAlignment="1">
      <alignment horizontal="center" vertical="center"/>
    </xf>
    <xf numFmtId="0" fontId="0" fillId="36" borderId="25" xfId="0" applyFill="1" applyBorder="1" applyAlignment="1">
      <alignment vertical="center"/>
    </xf>
    <xf numFmtId="0" fontId="6" fillId="33" borderId="19"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7" xfId="0" applyFont="1" applyFill="1" applyBorder="1" applyAlignment="1">
      <alignment horizontal="center" vertical="center"/>
    </xf>
    <xf numFmtId="189" fontId="0" fillId="0" borderId="16" xfId="0" applyNumberFormat="1" applyFont="1" applyFill="1" applyBorder="1" applyAlignment="1">
      <alignment horizontal="center" vertical="center" wrapText="1"/>
    </xf>
    <xf numFmtId="189" fontId="0" fillId="0" borderId="10" xfId="0" applyNumberFormat="1" applyFont="1" applyFill="1" applyBorder="1" applyAlignment="1">
      <alignment horizontal="center" vertical="center" wrapText="1"/>
    </xf>
    <xf numFmtId="189" fontId="0" fillId="34" borderId="10"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IC42"/>
  <sheetViews>
    <sheetView tabSelected="1" view="pageBreakPreview" zoomScaleSheetLayoutView="100" workbookViewId="0" topLeftCell="A19">
      <selection activeCell="T33" sqref="T33"/>
    </sheetView>
  </sheetViews>
  <sheetFormatPr defaultColWidth="9.140625" defaultRowHeight="15" customHeight="1"/>
  <cols>
    <col min="1" max="1" width="6.421875" style="7" customWidth="1"/>
    <col min="2" max="2" width="45.421875" style="4" customWidth="1"/>
    <col min="3" max="3" width="12.7109375" style="3" customWidth="1"/>
    <col min="4" max="4" width="9.00390625" style="3" customWidth="1"/>
    <col min="5" max="5" width="13.140625" style="2" customWidth="1"/>
    <col min="6" max="6" width="9.140625" style="5" customWidth="1"/>
    <col min="7" max="7" width="0" style="11" hidden="1" customWidth="1"/>
    <col min="8" max="8" width="0" style="10" hidden="1" customWidth="1"/>
    <col min="9" max="13" width="0" style="5" hidden="1" customWidth="1"/>
    <col min="14" max="237" width="9.140625" style="5" customWidth="1"/>
    <col min="238" max="16384" width="9.140625" style="2" customWidth="1"/>
  </cols>
  <sheetData>
    <row r="1" spans="1:5" ht="15" customHeight="1">
      <c r="A1" s="68" t="s">
        <v>6</v>
      </c>
      <c r="B1" s="68"/>
      <c r="C1" s="68"/>
      <c r="D1" s="68"/>
      <c r="E1" s="68"/>
    </row>
    <row r="2" spans="1:5" ht="15" customHeight="1">
      <c r="A2" s="68" t="s">
        <v>24</v>
      </c>
      <c r="B2" s="68"/>
      <c r="C2" s="68"/>
      <c r="D2" s="68"/>
      <c r="E2" s="68"/>
    </row>
    <row r="3" ht="9" customHeight="1"/>
    <row r="4" spans="1:5" ht="30.75" customHeight="1">
      <c r="A4" s="15" t="s">
        <v>0</v>
      </c>
      <c r="B4" s="16" t="s">
        <v>5</v>
      </c>
      <c r="C4" s="17" t="s">
        <v>1</v>
      </c>
      <c r="D4" s="17" t="s">
        <v>4</v>
      </c>
      <c r="E4" s="18" t="s">
        <v>3</v>
      </c>
    </row>
    <row r="5" spans="1:237" s="1" customFormat="1" ht="22.5" customHeight="1">
      <c r="A5" s="69" t="s">
        <v>25</v>
      </c>
      <c r="B5" s="70"/>
      <c r="C5" s="70"/>
      <c r="D5" s="70"/>
      <c r="E5" s="71"/>
      <c r="F5" s="8"/>
      <c r="G5" s="12" t="s">
        <v>7</v>
      </c>
      <c r="H5" s="8"/>
      <c r="I5" s="13" t="e">
        <f>SUM(#REF!,#REF!,#REF!,#REF!)</f>
        <v>#REF!</v>
      </c>
      <c r="J5" s="14" t="e">
        <f>SUM(#REF!,#REF!,#REF!,#REF!)</f>
        <v>#REF!</v>
      </c>
      <c r="K5" s="14" t="e">
        <f>SUM(#REF!,#REF!)</f>
        <v>#REF!</v>
      </c>
      <c r="L5" s="14" t="e">
        <f>SUM(#REF!,#REF!,#REF!,#REF!)</f>
        <v>#REF!</v>
      </c>
      <c r="M5" s="14" t="e">
        <f>SUM(#REF!,#REF!)</f>
        <v>#REF!</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row>
    <row r="6" spans="1:237" s="6" customFormat="1" ht="17.25" customHeight="1" thickBot="1">
      <c r="A6" s="72" t="s">
        <v>37</v>
      </c>
      <c r="B6" s="73"/>
      <c r="C6" s="73"/>
      <c r="D6" s="73"/>
      <c r="E6" s="74"/>
      <c r="F6" s="9"/>
      <c r="G6" s="11"/>
      <c r="H6" s="10"/>
      <c r="I6" s="9"/>
      <c r="J6" s="9"/>
      <c r="K6" s="9"/>
      <c r="L6" s="9"/>
      <c r="M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s="6" customFormat="1" ht="25.5">
      <c r="A7" s="41">
        <v>1</v>
      </c>
      <c r="B7" s="52" t="s">
        <v>26</v>
      </c>
      <c r="C7" s="53" t="s">
        <v>2</v>
      </c>
      <c r="D7" s="78">
        <v>1322.4</v>
      </c>
      <c r="E7" s="42"/>
      <c r="F7" s="9"/>
      <c r="G7" s="11"/>
      <c r="H7" s="10"/>
      <c r="I7" s="9"/>
      <c r="J7" s="9"/>
      <c r="K7" s="9"/>
      <c r="L7" s="9"/>
      <c r="M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s="6" customFormat="1" ht="25.5">
      <c r="A8" s="43">
        <v>2</v>
      </c>
      <c r="B8" s="48" t="s">
        <v>27</v>
      </c>
      <c r="C8" s="49" t="s">
        <v>2</v>
      </c>
      <c r="D8" s="79">
        <v>210.9</v>
      </c>
      <c r="E8" s="44"/>
      <c r="F8" s="9"/>
      <c r="G8" s="11"/>
      <c r="H8" s="10"/>
      <c r="I8" s="9"/>
      <c r="J8" s="9"/>
      <c r="K8" s="9"/>
      <c r="L8" s="9"/>
      <c r="M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s="6" customFormat="1" ht="38.25">
      <c r="A9" s="43">
        <v>3</v>
      </c>
      <c r="B9" s="36" t="s">
        <v>28</v>
      </c>
      <c r="C9" s="37" t="s">
        <v>19</v>
      </c>
      <c r="D9" s="38">
        <v>10</v>
      </c>
      <c r="E9" s="44"/>
      <c r="F9" s="9"/>
      <c r="G9" s="11"/>
      <c r="H9" s="10"/>
      <c r="I9" s="9"/>
      <c r="J9" s="9"/>
      <c r="K9" s="9"/>
      <c r="L9" s="9"/>
      <c r="M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s="6" customFormat="1" ht="38.25">
      <c r="A10" s="43">
        <v>4</v>
      </c>
      <c r="B10" s="36" t="s">
        <v>29</v>
      </c>
      <c r="C10" s="37" t="s">
        <v>19</v>
      </c>
      <c r="D10" s="38">
        <v>7</v>
      </c>
      <c r="E10" s="44"/>
      <c r="F10" s="9"/>
      <c r="G10" s="11"/>
      <c r="H10" s="10"/>
      <c r="I10" s="9"/>
      <c r="J10" s="9"/>
      <c r="K10" s="9"/>
      <c r="L10" s="9"/>
      <c r="M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237" s="6" customFormat="1" ht="114.75">
      <c r="A11" s="43">
        <v>5</v>
      </c>
      <c r="B11" s="36" t="s">
        <v>47</v>
      </c>
      <c r="C11" s="37" t="s">
        <v>19</v>
      </c>
      <c r="D11" s="38">
        <v>3</v>
      </c>
      <c r="E11" s="44"/>
      <c r="F11" s="9"/>
      <c r="G11" s="11"/>
      <c r="H11" s="10"/>
      <c r="I11" s="9"/>
      <c r="J11" s="9"/>
      <c r="K11" s="9"/>
      <c r="L11" s="9"/>
      <c r="M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row>
    <row r="12" spans="1:237" s="6" customFormat="1" ht="38.25">
      <c r="A12" s="43">
        <v>6</v>
      </c>
      <c r="B12" s="39" t="s">
        <v>30</v>
      </c>
      <c r="C12" s="37" t="s">
        <v>19</v>
      </c>
      <c r="D12" s="38">
        <v>16</v>
      </c>
      <c r="E12" s="44"/>
      <c r="F12" s="9"/>
      <c r="G12" s="11"/>
      <c r="H12" s="10"/>
      <c r="I12" s="9"/>
      <c r="J12" s="9"/>
      <c r="K12" s="9"/>
      <c r="L12" s="9"/>
      <c r="M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row>
    <row r="13" spans="1:237" s="6" customFormat="1" ht="38.25">
      <c r="A13" s="43">
        <v>7</v>
      </c>
      <c r="B13" s="39" t="s">
        <v>31</v>
      </c>
      <c r="C13" s="37" t="s">
        <v>19</v>
      </c>
      <c r="D13" s="38">
        <v>9</v>
      </c>
      <c r="E13" s="44"/>
      <c r="F13" s="9"/>
      <c r="G13" s="11"/>
      <c r="H13" s="10"/>
      <c r="I13" s="9"/>
      <c r="J13" s="9"/>
      <c r="K13" s="9"/>
      <c r="L13" s="9"/>
      <c r="M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row>
    <row r="14" spans="1:237" s="6" customFormat="1" ht="38.25">
      <c r="A14" s="43">
        <v>8</v>
      </c>
      <c r="B14" s="39" t="s">
        <v>32</v>
      </c>
      <c r="C14" s="37" t="s">
        <v>19</v>
      </c>
      <c r="D14" s="38">
        <v>10</v>
      </c>
      <c r="E14" s="44"/>
      <c r="F14" s="9"/>
      <c r="G14" s="11"/>
      <c r="H14" s="10"/>
      <c r="I14" s="9"/>
      <c r="J14" s="9"/>
      <c r="K14" s="9"/>
      <c r="L14" s="9"/>
      <c r="M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row>
    <row r="15" spans="1:237" s="6" customFormat="1" ht="25.5">
      <c r="A15" s="43">
        <v>9</v>
      </c>
      <c r="B15" s="33" t="s">
        <v>8</v>
      </c>
      <c r="C15" s="37" t="s">
        <v>21</v>
      </c>
      <c r="D15" s="38">
        <v>38</v>
      </c>
      <c r="E15" s="47"/>
      <c r="F15" s="9"/>
      <c r="G15" s="11"/>
      <c r="H15" s="10"/>
      <c r="I15" s="9"/>
      <c r="J15" s="9"/>
      <c r="K15" s="9"/>
      <c r="L15" s="9"/>
      <c r="M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row>
    <row r="16" spans="1:237" s="6" customFormat="1" ht="25.5">
      <c r="A16" s="43">
        <v>10</v>
      </c>
      <c r="B16" s="33" t="s">
        <v>12</v>
      </c>
      <c r="C16" s="37" t="s">
        <v>21</v>
      </c>
      <c r="D16" s="38">
        <v>8</v>
      </c>
      <c r="E16" s="47"/>
      <c r="F16" s="9"/>
      <c r="G16" s="11"/>
      <c r="H16" s="10"/>
      <c r="I16" s="9"/>
      <c r="J16" s="9"/>
      <c r="K16" s="9"/>
      <c r="L16" s="9"/>
      <c r="M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row>
    <row r="17" spans="1:237" s="6" customFormat="1" ht="25.5">
      <c r="A17" s="43">
        <v>11</v>
      </c>
      <c r="B17" s="33" t="s">
        <v>33</v>
      </c>
      <c r="C17" s="37" t="s">
        <v>21</v>
      </c>
      <c r="D17" s="38">
        <v>1</v>
      </c>
      <c r="E17" s="47"/>
      <c r="F17" s="9"/>
      <c r="G17" s="11"/>
      <c r="H17" s="10"/>
      <c r="I17" s="9"/>
      <c r="J17" s="9"/>
      <c r="K17" s="9"/>
      <c r="L17" s="9"/>
      <c r="M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row>
    <row r="18" spans="1:237" s="6" customFormat="1" ht="25.5">
      <c r="A18" s="43">
        <v>12</v>
      </c>
      <c r="B18" s="33" t="s">
        <v>34</v>
      </c>
      <c r="C18" s="37" t="s">
        <v>21</v>
      </c>
      <c r="D18" s="38">
        <v>1</v>
      </c>
      <c r="E18" s="47"/>
      <c r="F18" s="9"/>
      <c r="G18" s="11"/>
      <c r="H18" s="10"/>
      <c r="I18" s="9"/>
      <c r="J18" s="9"/>
      <c r="K18" s="9"/>
      <c r="L18" s="9"/>
      <c r="M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row>
    <row r="19" spans="1:237" s="6" customFormat="1" ht="25.5">
      <c r="A19" s="43">
        <v>13</v>
      </c>
      <c r="B19" s="33" t="s">
        <v>35</v>
      </c>
      <c r="C19" s="37" t="s">
        <v>21</v>
      </c>
      <c r="D19" s="38">
        <v>1</v>
      </c>
      <c r="E19" s="47"/>
      <c r="F19" s="9"/>
      <c r="G19" s="11"/>
      <c r="H19" s="10"/>
      <c r="I19" s="9"/>
      <c r="J19" s="9"/>
      <c r="K19" s="9"/>
      <c r="L19" s="9"/>
      <c r="M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row>
    <row r="20" spans="1:8" s="9" customFormat="1" ht="38.25">
      <c r="A20" s="43">
        <v>14</v>
      </c>
      <c r="B20" s="22" t="s">
        <v>13</v>
      </c>
      <c r="C20" s="26" t="s">
        <v>16</v>
      </c>
      <c r="D20" s="51">
        <v>43</v>
      </c>
      <c r="E20" s="44"/>
      <c r="G20" s="19"/>
      <c r="H20" s="10"/>
    </row>
    <row r="21" spans="1:8" s="9" customFormat="1" ht="25.5">
      <c r="A21" s="43">
        <v>15</v>
      </c>
      <c r="B21" s="33" t="s">
        <v>55</v>
      </c>
      <c r="C21" s="37" t="s">
        <v>43</v>
      </c>
      <c r="D21" s="35">
        <v>31</v>
      </c>
      <c r="E21" s="44"/>
      <c r="G21" s="19"/>
      <c r="H21" s="10"/>
    </row>
    <row r="22" spans="1:8" s="9" customFormat="1" ht="25.5">
      <c r="A22" s="43">
        <v>16</v>
      </c>
      <c r="B22" s="33" t="s">
        <v>56</v>
      </c>
      <c r="C22" s="37" t="s">
        <v>43</v>
      </c>
      <c r="D22" s="35">
        <v>31</v>
      </c>
      <c r="E22" s="44"/>
      <c r="G22" s="19"/>
      <c r="H22" s="10"/>
    </row>
    <row r="23" spans="1:8" s="9" customFormat="1" ht="25.5">
      <c r="A23" s="43">
        <v>17</v>
      </c>
      <c r="B23" s="29" t="s">
        <v>22</v>
      </c>
      <c r="C23" s="30" t="s">
        <v>16</v>
      </c>
      <c r="D23" s="40">
        <v>4</v>
      </c>
      <c r="E23" s="44"/>
      <c r="G23" s="19"/>
      <c r="H23" s="10"/>
    </row>
    <row r="24" spans="1:8" s="9" customFormat="1" ht="15.75">
      <c r="A24" s="43"/>
      <c r="B24" s="25" t="s">
        <v>23</v>
      </c>
      <c r="C24" s="20"/>
      <c r="D24" s="23"/>
      <c r="E24" s="45"/>
      <c r="G24" s="19"/>
      <c r="H24" s="10"/>
    </row>
    <row r="25" spans="1:8" s="9" customFormat="1" ht="15.75">
      <c r="A25" s="43">
        <v>18</v>
      </c>
      <c r="B25" s="21" t="s">
        <v>18</v>
      </c>
      <c r="C25" s="20" t="s">
        <v>16</v>
      </c>
      <c r="D25" s="23">
        <v>8</v>
      </c>
      <c r="E25" s="46"/>
      <c r="F25" s="32"/>
      <c r="G25" s="19"/>
      <c r="H25" s="10"/>
    </row>
    <row r="26" spans="1:8" s="9" customFormat="1" ht="14.25" customHeight="1">
      <c r="A26" s="43">
        <v>19</v>
      </c>
      <c r="B26" s="21" t="s">
        <v>14</v>
      </c>
      <c r="C26" s="20" t="s">
        <v>16</v>
      </c>
      <c r="D26" s="23">
        <v>8</v>
      </c>
      <c r="E26" s="46"/>
      <c r="F26" s="32"/>
      <c r="G26" s="19"/>
      <c r="H26" s="10"/>
    </row>
    <row r="27" spans="1:8" s="5" customFormat="1" ht="14.25" customHeight="1">
      <c r="A27" s="43">
        <v>20</v>
      </c>
      <c r="B27" s="21" t="s">
        <v>15</v>
      </c>
      <c r="C27" s="24" t="s">
        <v>2</v>
      </c>
      <c r="D27" s="80">
        <v>24</v>
      </c>
      <c r="E27" s="45"/>
      <c r="F27" s="32"/>
      <c r="G27" s="11"/>
      <c r="H27" s="10"/>
    </row>
    <row r="28" spans="1:8" s="5" customFormat="1" ht="14.25" customHeight="1">
      <c r="A28" s="43">
        <v>21</v>
      </c>
      <c r="B28" s="21" t="s">
        <v>17</v>
      </c>
      <c r="C28" s="20" t="s">
        <v>16</v>
      </c>
      <c r="D28" s="23">
        <v>3</v>
      </c>
      <c r="E28" s="45"/>
      <c r="F28" s="32"/>
      <c r="G28" s="11"/>
      <c r="H28" s="10"/>
    </row>
    <row r="29" spans="1:8" s="5" customFormat="1" ht="14.25" customHeight="1">
      <c r="A29" s="43">
        <v>22</v>
      </c>
      <c r="B29" s="21" t="s">
        <v>9</v>
      </c>
      <c r="C29" s="20" t="s">
        <v>16</v>
      </c>
      <c r="D29" s="23">
        <v>3</v>
      </c>
      <c r="E29" s="45"/>
      <c r="F29" s="32"/>
      <c r="G29" s="11"/>
      <c r="H29" s="10"/>
    </row>
    <row r="30" spans="1:8" s="5" customFormat="1" ht="14.25" customHeight="1">
      <c r="A30" s="43">
        <v>23</v>
      </c>
      <c r="B30" s="21" t="s">
        <v>10</v>
      </c>
      <c r="C30" s="24" t="s">
        <v>2</v>
      </c>
      <c r="D30" s="80">
        <v>3</v>
      </c>
      <c r="E30" s="45"/>
      <c r="F30" s="32"/>
      <c r="G30" s="11"/>
      <c r="H30" s="10"/>
    </row>
    <row r="31" spans="1:8" s="5" customFormat="1" ht="14.25" customHeight="1">
      <c r="A31" s="43">
        <v>24</v>
      </c>
      <c r="B31" s="22" t="s">
        <v>11</v>
      </c>
      <c r="C31" s="20" t="s">
        <v>16</v>
      </c>
      <c r="D31" s="23">
        <v>33</v>
      </c>
      <c r="E31" s="45"/>
      <c r="F31" s="32"/>
      <c r="G31" s="11"/>
      <c r="H31" s="10"/>
    </row>
    <row r="32" spans="1:5" ht="15" customHeight="1" thickBot="1">
      <c r="A32" s="75" t="s">
        <v>38</v>
      </c>
      <c r="B32" s="76"/>
      <c r="C32" s="76"/>
      <c r="D32" s="76"/>
      <c r="E32" s="77"/>
    </row>
    <row r="33" spans="1:5" ht="25.5">
      <c r="A33" s="60">
        <v>25</v>
      </c>
      <c r="B33" s="52" t="s">
        <v>39</v>
      </c>
      <c r="C33" s="53" t="s">
        <v>2</v>
      </c>
      <c r="D33" s="78">
        <v>177.7</v>
      </c>
      <c r="E33" s="61"/>
    </row>
    <row r="34" spans="1:5" ht="25.5">
      <c r="A34" s="55">
        <v>26</v>
      </c>
      <c r="B34" s="48" t="s">
        <v>44</v>
      </c>
      <c r="C34" s="49" t="s">
        <v>2</v>
      </c>
      <c r="D34" s="79">
        <v>87.6</v>
      </c>
      <c r="E34" s="56"/>
    </row>
    <row r="35" spans="1:5" ht="16.5">
      <c r="A35" s="55">
        <v>27</v>
      </c>
      <c r="B35" s="48" t="s">
        <v>45</v>
      </c>
      <c r="C35" s="49" t="s">
        <v>2</v>
      </c>
      <c r="D35" s="79">
        <v>4.2</v>
      </c>
      <c r="E35" s="56"/>
    </row>
    <row r="36" spans="1:5" ht="16.5">
      <c r="A36" s="55">
        <v>28</v>
      </c>
      <c r="B36" s="48" t="s">
        <v>40</v>
      </c>
      <c r="C36" s="49" t="s">
        <v>2</v>
      </c>
      <c r="D36" s="79">
        <v>160.9</v>
      </c>
      <c r="E36" s="56"/>
    </row>
    <row r="37" spans="1:5" ht="25.5">
      <c r="A37" s="55">
        <v>29</v>
      </c>
      <c r="B37" s="33" t="s">
        <v>52</v>
      </c>
      <c r="C37" s="34" t="s">
        <v>19</v>
      </c>
      <c r="D37" s="35">
        <v>1</v>
      </c>
      <c r="E37" s="62" t="s">
        <v>48</v>
      </c>
    </row>
    <row r="38" spans="1:5" ht="25.5">
      <c r="A38" s="55">
        <v>30</v>
      </c>
      <c r="B38" s="33" t="s">
        <v>53</v>
      </c>
      <c r="C38" s="34" t="s">
        <v>19</v>
      </c>
      <c r="D38" s="35">
        <v>1</v>
      </c>
      <c r="E38" s="62" t="s">
        <v>49</v>
      </c>
    </row>
    <row r="39" spans="1:5" ht="25.5">
      <c r="A39" s="55">
        <v>31</v>
      </c>
      <c r="B39" s="33" t="s">
        <v>54</v>
      </c>
      <c r="C39" s="34" t="s">
        <v>19</v>
      </c>
      <c r="D39" s="35">
        <v>1</v>
      </c>
      <c r="E39" s="62" t="s">
        <v>50</v>
      </c>
    </row>
    <row r="40" spans="1:5" ht="25.5">
      <c r="A40" s="55">
        <v>32</v>
      </c>
      <c r="B40" s="33" t="s">
        <v>20</v>
      </c>
      <c r="C40" s="34" t="s">
        <v>19</v>
      </c>
      <c r="D40" s="35">
        <v>3</v>
      </c>
      <c r="E40" s="62" t="s">
        <v>51</v>
      </c>
    </row>
    <row r="41" spans="1:5" ht="15" customHeight="1">
      <c r="A41" s="55">
        <v>33</v>
      </c>
      <c r="B41" s="27" t="s">
        <v>46</v>
      </c>
      <c r="C41" s="28" t="s">
        <v>16</v>
      </c>
      <c r="D41" s="31">
        <v>2</v>
      </c>
      <c r="E41" s="56"/>
    </row>
    <row r="42" spans="1:5" ht="15" customHeight="1" thickBot="1">
      <c r="A42" s="63">
        <v>34</v>
      </c>
      <c r="B42" s="57" t="s">
        <v>36</v>
      </c>
      <c r="C42" s="58" t="s">
        <v>16</v>
      </c>
      <c r="D42" s="59">
        <v>2</v>
      </c>
      <c r="E42" s="54"/>
    </row>
  </sheetData>
  <sheetProtection/>
  <mergeCells count="5">
    <mergeCell ref="A1:E1"/>
    <mergeCell ref="A2:E2"/>
    <mergeCell ref="A5:E5"/>
    <mergeCell ref="A6:E6"/>
    <mergeCell ref="A32:E32"/>
  </mergeCells>
  <printOptions/>
  <pageMargins left="0.7874015748031497" right="0.7874015748031497" top="1.1023622047244095" bottom="0.6299212598425197" header="0.35433070866141736" footer="0.2755905511811024"/>
  <pageSetup horizontalDpi="600" verticalDpi="600" orientation="portrait" paperSize="9" scale="95" r:id="rId1"/>
  <headerFooter alignWithMargins="0">
    <oddFooter>&amp;LŪKT materiālu specifikācija&amp;R&amp;P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IC14"/>
  <sheetViews>
    <sheetView view="pageBreakPreview" zoomScaleSheetLayoutView="100" workbookViewId="0" topLeftCell="A1">
      <selection activeCell="T13" sqref="T13"/>
    </sheetView>
  </sheetViews>
  <sheetFormatPr defaultColWidth="9.140625" defaultRowHeight="15" customHeight="1"/>
  <cols>
    <col min="1" max="1" width="6.421875" style="7" customWidth="1"/>
    <col min="2" max="2" width="45.421875" style="4" customWidth="1"/>
    <col min="3" max="3" width="12.7109375" style="3" customWidth="1"/>
    <col min="4" max="4" width="9.00390625" style="3" customWidth="1"/>
    <col min="5" max="5" width="13.140625" style="2" customWidth="1"/>
    <col min="6" max="6" width="9.140625" style="5" customWidth="1"/>
    <col min="7" max="7" width="0" style="11" hidden="1" customWidth="1"/>
    <col min="8" max="8" width="0" style="10" hidden="1" customWidth="1"/>
    <col min="9" max="13" width="0" style="5" hidden="1" customWidth="1"/>
    <col min="14" max="237" width="9.140625" style="5" customWidth="1"/>
    <col min="238" max="16384" width="9.140625" style="2" customWidth="1"/>
  </cols>
  <sheetData>
    <row r="1" spans="1:5" ht="15" customHeight="1">
      <c r="A1" s="68" t="s">
        <v>6</v>
      </c>
      <c r="B1" s="68"/>
      <c r="C1" s="68"/>
      <c r="D1" s="68"/>
      <c r="E1" s="68"/>
    </row>
    <row r="2" spans="1:5" ht="15" customHeight="1">
      <c r="A2" s="68" t="s">
        <v>24</v>
      </c>
      <c r="B2" s="68"/>
      <c r="C2" s="68"/>
      <c r="D2" s="68"/>
      <c r="E2" s="68"/>
    </row>
    <row r="3" ht="9" customHeight="1"/>
    <row r="4" spans="1:5" ht="30.75" customHeight="1">
      <c r="A4" s="15" t="s">
        <v>0</v>
      </c>
      <c r="B4" s="16" t="s">
        <v>5</v>
      </c>
      <c r="C4" s="17" t="s">
        <v>1</v>
      </c>
      <c r="D4" s="17" t="s">
        <v>4</v>
      </c>
      <c r="E4" s="18" t="s">
        <v>3</v>
      </c>
    </row>
    <row r="5" spans="1:237" s="1" customFormat="1" ht="22.5" customHeight="1">
      <c r="A5" s="69" t="s">
        <v>41</v>
      </c>
      <c r="B5" s="70"/>
      <c r="C5" s="70"/>
      <c r="D5" s="70"/>
      <c r="E5" s="71"/>
      <c r="F5" s="8"/>
      <c r="G5" s="12" t="s">
        <v>7</v>
      </c>
      <c r="H5" s="8"/>
      <c r="I5" s="13" t="e">
        <f>SUM(#REF!,#REF!,#REF!,#REF!)</f>
        <v>#REF!</v>
      </c>
      <c r="J5" s="14" t="e">
        <f>SUM(#REF!,#REF!,#REF!,#REF!)</f>
        <v>#REF!</v>
      </c>
      <c r="K5" s="14" t="e">
        <f>SUM(#REF!,#REF!)</f>
        <v>#REF!</v>
      </c>
      <c r="L5" s="14" t="e">
        <f>SUM(#REF!,#REF!,#REF!,#REF!)</f>
        <v>#REF!</v>
      </c>
      <c r="M5" s="14" t="e">
        <f>SUM(#REF!,#REF!)</f>
        <v>#REF!</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row>
    <row r="6" spans="1:237" s="6" customFormat="1" ht="17.25" customHeight="1" thickBot="1">
      <c r="A6" s="72" t="s">
        <v>37</v>
      </c>
      <c r="B6" s="73"/>
      <c r="C6" s="73"/>
      <c r="D6" s="73"/>
      <c r="E6" s="74"/>
      <c r="F6" s="9"/>
      <c r="G6" s="11"/>
      <c r="H6" s="10"/>
      <c r="I6" s="9"/>
      <c r="J6" s="9"/>
      <c r="K6" s="9"/>
      <c r="L6" s="9"/>
      <c r="M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s="6" customFormat="1" ht="25.5">
      <c r="A7" s="41">
        <v>1</v>
      </c>
      <c r="B7" s="52" t="s">
        <v>26</v>
      </c>
      <c r="C7" s="53" t="s">
        <v>2</v>
      </c>
      <c r="D7" s="78">
        <v>618.6</v>
      </c>
      <c r="E7" s="42"/>
      <c r="F7" s="9"/>
      <c r="G7" s="11"/>
      <c r="H7" s="10"/>
      <c r="I7" s="9"/>
      <c r="J7" s="9"/>
      <c r="K7" s="9"/>
      <c r="L7" s="9"/>
      <c r="M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s="6" customFormat="1" ht="25.5">
      <c r="A8" s="43">
        <v>2</v>
      </c>
      <c r="B8" s="48" t="s">
        <v>27</v>
      </c>
      <c r="C8" s="49" t="s">
        <v>2</v>
      </c>
      <c r="D8" s="79">
        <v>143.6</v>
      </c>
      <c r="E8" s="44"/>
      <c r="F8" s="9"/>
      <c r="G8" s="11"/>
      <c r="H8" s="10"/>
      <c r="I8" s="9"/>
      <c r="J8" s="9"/>
      <c r="K8" s="9"/>
      <c r="L8" s="9"/>
      <c r="M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s="6" customFormat="1" ht="38.25">
      <c r="A9" s="50">
        <v>3</v>
      </c>
      <c r="B9" s="39" t="s">
        <v>30</v>
      </c>
      <c r="C9" s="37" t="s">
        <v>19</v>
      </c>
      <c r="D9" s="38">
        <v>11</v>
      </c>
      <c r="E9" s="44"/>
      <c r="F9" s="9"/>
      <c r="G9" s="11"/>
      <c r="H9" s="10"/>
      <c r="I9" s="9"/>
      <c r="J9" s="9"/>
      <c r="K9" s="9"/>
      <c r="L9" s="9"/>
      <c r="M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s="6" customFormat="1" ht="38.25">
      <c r="A10" s="50">
        <v>4</v>
      </c>
      <c r="B10" s="39" t="s">
        <v>31</v>
      </c>
      <c r="C10" s="37" t="s">
        <v>19</v>
      </c>
      <c r="D10" s="38">
        <v>8</v>
      </c>
      <c r="E10" s="44"/>
      <c r="F10" s="9"/>
      <c r="G10" s="11"/>
      <c r="H10" s="10"/>
      <c r="I10" s="9"/>
      <c r="J10" s="9"/>
      <c r="K10" s="9"/>
      <c r="L10" s="9"/>
      <c r="M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237" s="6" customFormat="1" ht="38.25">
      <c r="A11" s="50">
        <v>5</v>
      </c>
      <c r="B11" s="39" t="s">
        <v>32</v>
      </c>
      <c r="C11" s="37" t="s">
        <v>19</v>
      </c>
      <c r="D11" s="38">
        <v>4</v>
      </c>
      <c r="E11" s="44"/>
      <c r="F11" s="9"/>
      <c r="G11" s="11"/>
      <c r="H11" s="10"/>
      <c r="I11" s="9"/>
      <c r="J11" s="9"/>
      <c r="K11" s="9"/>
      <c r="L11" s="9"/>
      <c r="M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row>
    <row r="12" spans="1:8" s="9" customFormat="1" ht="38.25">
      <c r="A12" s="43">
        <v>6</v>
      </c>
      <c r="B12" s="22" t="s">
        <v>13</v>
      </c>
      <c r="C12" s="26" t="s">
        <v>16</v>
      </c>
      <c r="D12" s="51">
        <v>15</v>
      </c>
      <c r="E12" s="44"/>
      <c r="G12" s="19"/>
      <c r="H12" s="10"/>
    </row>
    <row r="13" spans="1:8" s="9" customFormat="1" ht="25.5">
      <c r="A13" s="55">
        <v>7</v>
      </c>
      <c r="B13" s="33" t="s">
        <v>55</v>
      </c>
      <c r="C13" s="37" t="s">
        <v>43</v>
      </c>
      <c r="D13" s="35">
        <v>20</v>
      </c>
      <c r="E13" s="44"/>
      <c r="G13" s="19"/>
      <c r="H13" s="10"/>
    </row>
    <row r="14" spans="1:5" ht="26.25" thickBot="1">
      <c r="A14" s="63">
        <v>8</v>
      </c>
      <c r="B14" s="67" t="s">
        <v>56</v>
      </c>
      <c r="C14" s="64" t="s">
        <v>43</v>
      </c>
      <c r="D14" s="65">
        <v>20</v>
      </c>
      <c r="E14" s="54"/>
    </row>
  </sheetData>
  <sheetProtection/>
  <mergeCells count="4">
    <mergeCell ref="A1:E1"/>
    <mergeCell ref="A2:E2"/>
    <mergeCell ref="A5:E5"/>
    <mergeCell ref="A6:E6"/>
  </mergeCells>
  <printOptions/>
  <pageMargins left="0.7874015748031497" right="0.7874015748031497" top="1.1023622047244095" bottom="0.6299212598425197" header="0.35433070866141736" footer="0.2755905511811024"/>
  <pageSetup horizontalDpi="600" verticalDpi="600" orientation="portrait" paperSize="9" scale="95" r:id="rId1"/>
  <headerFooter alignWithMargins="0">
    <oddFooter>&amp;LŪKT materiālu specifikācija&amp;R&amp;P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IC13"/>
  <sheetViews>
    <sheetView view="pageBreakPreview" zoomScaleSheetLayoutView="100" workbookViewId="0" topLeftCell="A1">
      <selection activeCell="S12" sqref="S12"/>
    </sheetView>
  </sheetViews>
  <sheetFormatPr defaultColWidth="9.140625" defaultRowHeight="15" customHeight="1"/>
  <cols>
    <col min="1" max="1" width="6.421875" style="7" customWidth="1"/>
    <col min="2" max="2" width="45.421875" style="4" customWidth="1"/>
    <col min="3" max="3" width="12.7109375" style="3" customWidth="1"/>
    <col min="4" max="4" width="9.00390625" style="3" customWidth="1"/>
    <col min="5" max="5" width="13.140625" style="2" customWidth="1"/>
    <col min="6" max="6" width="9.140625" style="5" customWidth="1"/>
    <col min="7" max="7" width="0" style="11" hidden="1" customWidth="1"/>
    <col min="8" max="8" width="0" style="10" hidden="1" customWidth="1"/>
    <col min="9" max="13" width="0" style="5" hidden="1" customWidth="1"/>
    <col min="14" max="237" width="9.140625" style="5" customWidth="1"/>
    <col min="238" max="16384" width="9.140625" style="2" customWidth="1"/>
  </cols>
  <sheetData>
    <row r="1" spans="1:5" ht="15" customHeight="1">
      <c r="A1" s="68" t="s">
        <v>6</v>
      </c>
      <c r="B1" s="68"/>
      <c r="C1" s="68"/>
      <c r="D1" s="68"/>
      <c r="E1" s="68"/>
    </row>
    <row r="2" spans="1:5" ht="15" customHeight="1">
      <c r="A2" s="68" t="s">
        <v>24</v>
      </c>
      <c r="B2" s="68"/>
      <c r="C2" s="68"/>
      <c r="D2" s="68"/>
      <c r="E2" s="68"/>
    </row>
    <row r="3" ht="9" customHeight="1"/>
    <row r="4" spans="1:5" ht="30.75" customHeight="1">
      <c r="A4" s="15" t="s">
        <v>0</v>
      </c>
      <c r="B4" s="16" t="s">
        <v>5</v>
      </c>
      <c r="C4" s="17" t="s">
        <v>1</v>
      </c>
      <c r="D4" s="17" t="s">
        <v>4</v>
      </c>
      <c r="E4" s="18" t="s">
        <v>3</v>
      </c>
    </row>
    <row r="5" spans="1:237" s="1" customFormat="1" ht="22.5" customHeight="1">
      <c r="A5" s="69" t="s">
        <v>42</v>
      </c>
      <c r="B5" s="70"/>
      <c r="C5" s="70"/>
      <c r="D5" s="70"/>
      <c r="E5" s="71"/>
      <c r="F5" s="8"/>
      <c r="G5" s="12" t="s">
        <v>7</v>
      </c>
      <c r="H5" s="8"/>
      <c r="I5" s="13" t="e">
        <f>SUM(#REF!,#REF!,#REF!,#REF!)</f>
        <v>#REF!</v>
      </c>
      <c r="J5" s="14" t="e">
        <f>SUM(#REF!,#REF!,#REF!,#REF!)</f>
        <v>#REF!</v>
      </c>
      <c r="K5" s="14" t="e">
        <f>SUM(#REF!,#REF!)</f>
        <v>#REF!</v>
      </c>
      <c r="L5" s="14" t="e">
        <f>SUM(#REF!,#REF!,#REF!,#REF!)</f>
        <v>#REF!</v>
      </c>
      <c r="M5" s="14" t="e">
        <f>SUM(#REF!,#REF!)</f>
        <v>#REF!</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row>
    <row r="6" spans="1:237" s="6" customFormat="1" ht="17.25" customHeight="1" thickBot="1">
      <c r="A6" s="72" t="s">
        <v>37</v>
      </c>
      <c r="B6" s="73"/>
      <c r="C6" s="73"/>
      <c r="D6" s="73"/>
      <c r="E6" s="74"/>
      <c r="F6" s="9"/>
      <c r="G6" s="11"/>
      <c r="H6" s="10"/>
      <c r="I6" s="9"/>
      <c r="J6" s="9"/>
      <c r="K6" s="9"/>
      <c r="L6" s="9"/>
      <c r="M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s="6" customFormat="1" ht="25.5">
      <c r="A7" s="41">
        <v>1</v>
      </c>
      <c r="B7" s="52" t="s">
        <v>26</v>
      </c>
      <c r="C7" s="53" t="s">
        <v>2</v>
      </c>
      <c r="D7" s="78">
        <v>236</v>
      </c>
      <c r="E7" s="42"/>
      <c r="F7" s="9"/>
      <c r="G7" s="11"/>
      <c r="H7" s="10"/>
      <c r="I7" s="9"/>
      <c r="J7" s="9"/>
      <c r="K7" s="9"/>
      <c r="L7" s="9"/>
      <c r="M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s="6" customFormat="1" ht="25.5">
      <c r="A8" s="43">
        <v>2</v>
      </c>
      <c r="B8" s="48" t="s">
        <v>27</v>
      </c>
      <c r="C8" s="49" t="s">
        <v>2</v>
      </c>
      <c r="D8" s="79">
        <v>29.4</v>
      </c>
      <c r="E8" s="44"/>
      <c r="F8" s="9"/>
      <c r="G8" s="11"/>
      <c r="H8" s="10"/>
      <c r="I8" s="9"/>
      <c r="J8" s="9"/>
      <c r="K8" s="9"/>
      <c r="L8" s="9"/>
      <c r="M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s="6" customFormat="1" ht="38.25">
      <c r="A9" s="50">
        <v>3</v>
      </c>
      <c r="B9" s="39" t="s">
        <v>30</v>
      </c>
      <c r="C9" s="37" t="s">
        <v>19</v>
      </c>
      <c r="D9" s="38">
        <v>7</v>
      </c>
      <c r="E9" s="44"/>
      <c r="F9" s="9"/>
      <c r="G9" s="11"/>
      <c r="H9" s="10"/>
      <c r="I9" s="9"/>
      <c r="J9" s="9"/>
      <c r="K9" s="9"/>
      <c r="L9" s="9"/>
      <c r="M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s="6" customFormat="1" ht="38.25">
      <c r="A10" s="50">
        <v>4</v>
      </c>
      <c r="B10" s="39" t="s">
        <v>32</v>
      </c>
      <c r="C10" s="37" t="s">
        <v>19</v>
      </c>
      <c r="D10" s="38">
        <v>1</v>
      </c>
      <c r="E10" s="44"/>
      <c r="F10" s="9"/>
      <c r="G10" s="11"/>
      <c r="H10" s="10"/>
      <c r="I10" s="9"/>
      <c r="J10" s="9"/>
      <c r="K10" s="9"/>
      <c r="L10" s="9"/>
      <c r="M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8" s="9" customFormat="1" ht="38.25">
      <c r="A11" s="43">
        <v>5</v>
      </c>
      <c r="B11" s="22" t="s">
        <v>13</v>
      </c>
      <c r="C11" s="26" t="s">
        <v>16</v>
      </c>
      <c r="D11" s="51">
        <v>3</v>
      </c>
      <c r="E11" s="44"/>
      <c r="G11" s="19"/>
      <c r="H11" s="10"/>
    </row>
    <row r="12" spans="1:5" ht="25.5">
      <c r="A12" s="55">
        <v>6</v>
      </c>
      <c r="B12" s="33" t="s">
        <v>55</v>
      </c>
      <c r="C12" s="37" t="s">
        <v>43</v>
      </c>
      <c r="D12" s="35">
        <v>4</v>
      </c>
      <c r="E12" s="56"/>
    </row>
    <row r="13" spans="1:5" ht="26.25" thickBot="1">
      <c r="A13" s="66">
        <v>7</v>
      </c>
      <c r="B13" s="67" t="s">
        <v>56</v>
      </c>
      <c r="C13" s="64" t="s">
        <v>43</v>
      </c>
      <c r="D13" s="65">
        <v>4</v>
      </c>
      <c r="E13" s="54"/>
    </row>
  </sheetData>
  <sheetProtection/>
  <mergeCells count="4">
    <mergeCell ref="A1:E1"/>
    <mergeCell ref="A2:E2"/>
    <mergeCell ref="A5:E5"/>
    <mergeCell ref="A6:E6"/>
  </mergeCells>
  <printOptions/>
  <pageMargins left="0.7874015748031497" right="0.7874015748031497" top="1.1023622047244095" bottom="0.6299212598425197" header="0.35433070866141736" footer="0.2755905511811024"/>
  <pageSetup horizontalDpi="600" verticalDpi="600" orientation="portrait" paperSize="9" scale="95" r:id="rId1"/>
  <headerFooter alignWithMargins="0">
    <oddFooter>&amp;LŪKT materiālu specifikācija&amp;R&amp;P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dc:creator>
  <cp:keywords/>
  <dc:description/>
  <cp:lastModifiedBy>JanisK</cp:lastModifiedBy>
  <cp:lastPrinted>2017-01-06T06:58:54Z</cp:lastPrinted>
  <dcterms:created xsi:type="dcterms:W3CDTF">2002-07-15T22:23:43Z</dcterms:created>
  <dcterms:modified xsi:type="dcterms:W3CDTF">2017-01-10T07:56:03Z</dcterms:modified>
  <cp:category/>
  <cp:version/>
  <cp:contentType/>
  <cp:contentStatus/>
</cp:coreProperties>
</file>