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http://lietvedis/DocLogix/Attachments/Current/Salacgrīvas novada pārvalde  (95014)/SND (1586608)/SND-50/Checked-Out/"/>
    </mc:Choice>
  </mc:AlternateContent>
  <xr:revisionPtr revIDLastSave="0" documentId="10_ncr:8100000_{818A56DC-B6CB-46CE-8AAE-E46D4D7316E8}" xr6:coauthVersionLast="33" xr6:coauthVersionMax="33" xr10:uidLastSave="{00000000-0000-0000-0000-000000000000}"/>
  <bookViews>
    <workbookView xWindow="0" yWindow="0" windowWidth="21570" windowHeight="7965" tabRatio="895" activeTab="5" xr2:uid="{00000000-000D-0000-FFFF-FFFF00000000}"/>
  </bookViews>
  <sheets>
    <sheet name="DDS-Kopsavilkums" sheetId="68" r:id="rId1"/>
    <sheet name="TS-P.1" sheetId="67" r:id="rId2"/>
    <sheet name="LKT-P.1" sheetId="74" r:id="rId3"/>
    <sheet name="ELT-P.1" sheetId="73" r:id="rId4"/>
    <sheet name="UKT-U1_P.1" sheetId="71" r:id="rId5"/>
    <sheet name="UKT-K1_P.1" sheetId="72" r:id="rId6"/>
  </sheets>
  <definedNames>
    <definedName name="_xlnm._FilterDatabase" localSheetId="0" hidden="1">'DDS-Kopsavilkums'!#REF!</definedName>
    <definedName name="_xlnm._FilterDatabase" localSheetId="3" hidden="1">'ELT-P.1'!#REF!</definedName>
    <definedName name="_xlnm._FilterDatabase" localSheetId="1" hidden="1">'TS-P.1'!#REF!</definedName>
    <definedName name="_xlnm.Print_Area" localSheetId="0">'DDS-Kopsavilkums'!$A$1:$C$43</definedName>
    <definedName name="_xlnm.Print_Area" localSheetId="3">'ELT-P.1'!$A$1:$D$60</definedName>
    <definedName name="_xlnm.Print_Area" localSheetId="2">'LKT-P.1'!$A$1:$D$43</definedName>
    <definedName name="_xlnm.Print_Area" localSheetId="1">'TS-P.1'!$A$1:$D$99</definedName>
    <definedName name="_xlnm.Print_Area" localSheetId="5">'UKT-K1_P.1'!$A$1:$D$47</definedName>
    <definedName name="_xlnm.Print_Area" localSheetId="4">'UKT-U1_P.1'!$A$1:$D$70</definedName>
    <definedName name="_xlnm.Print_Titles" localSheetId="0">'DDS-Kopsavilkums'!$11:$12</definedName>
    <definedName name="_xlnm.Print_Titles" localSheetId="2">'LKT-P.1'!#REF!</definedName>
    <definedName name="_xlnm.Print_Titles" localSheetId="1">'TS-P.1'!$10:$11</definedName>
    <definedName name="_xlnm.Print_Titles" localSheetId="5">'UKT-K1_P.1'!#REF!</definedName>
  </definedNames>
  <calcPr calcId="162913"/>
</workbook>
</file>

<file path=xl/calcChain.xml><?xml version="1.0" encoding="utf-8"?>
<calcChain xmlns="http://schemas.openxmlformats.org/spreadsheetml/2006/main">
  <c r="C18" i="68" l="1"/>
  <c r="C19" i="68" s="1"/>
  <c r="C20" i="68" s="1"/>
</calcChain>
</file>

<file path=xl/sharedStrings.xml><?xml version="1.0" encoding="utf-8"?>
<sst xmlns="http://schemas.openxmlformats.org/spreadsheetml/2006/main" count="505" uniqueCount="225">
  <si>
    <t>Izmaksu pozīcija</t>
  </si>
  <si>
    <t>Darba nosaukums</t>
  </si>
  <si>
    <t>Mērvienība</t>
  </si>
  <si>
    <t>N/A</t>
  </si>
  <si>
    <t>m</t>
  </si>
  <si>
    <t>Kopā:</t>
  </si>
  <si>
    <t>CITI DARBI</t>
  </si>
  <si>
    <t xml:space="preserve">materiāli un papildus darbi, kas nav minēti šajā sarakstā, bet bez kuriem nebūtu iespējama </t>
  </si>
  <si>
    <t>m³</t>
  </si>
  <si>
    <t>Pavisam kopā:</t>
  </si>
  <si>
    <t>m²</t>
  </si>
  <si>
    <t>būvdarbu tehnoloģiski pareiza un spēkā esošajiem normatīviem atbilstoša darba veikšana pilnā apjomā.</t>
  </si>
  <si>
    <t>PIEZĪMES:</t>
  </si>
  <si>
    <t>1. Darbu veidiem, kuriem uzrādīta tilpuma mērvienība, apjoms materiāliem ir blīvā veidā.</t>
  </si>
  <si>
    <t>5. Dotais saraksts skatāms kopā ar rasējumiem un citām projekta daļām.</t>
  </si>
  <si>
    <t>6. Būvdarbu veicējam ievērtēt būvniecības kalendāro laika periodu, un paredzēt papildus</t>
  </si>
  <si>
    <t>darbus, kas var rasties būvniecībai nelabvēlīgu laika apstākļu dēļ (sasaluma periods, virsūdeņu pieplūšana u.c.)</t>
  </si>
  <si>
    <r>
      <t>2. Konstruktīvo kārtu laukumi (m</t>
    </r>
    <r>
      <rPr>
        <vertAlign val="superscript"/>
        <sz val="10"/>
        <rFont val="Arial Narrow"/>
        <family val="2"/>
        <charset val="186"/>
      </rPr>
      <t>2</t>
    </r>
    <r>
      <rPr>
        <sz val="10"/>
        <rFont val="Arial Narrow"/>
        <family val="2"/>
        <charset val="186"/>
      </rPr>
      <t>) uzdoti pa kārtas augšējo virsmu. Materiāla tilpuma apjoms nosakāms, pielietojot trapeces šķērsgriezuma laukumu.</t>
    </r>
  </si>
  <si>
    <t xml:space="preserve">4. Būvuzņēmējam jāievērtē darbu daudzumu sarakstā minēto darbu veikšanai nepieciešamie </t>
  </si>
  <si>
    <t>kompl.</t>
  </si>
  <si>
    <t>Adrese</t>
  </si>
  <si>
    <t>Objekts</t>
  </si>
  <si>
    <t>AADTj,piev.</t>
  </si>
  <si>
    <t>AADTj,sm.</t>
  </si>
  <si>
    <t>Ģeodēziskā uzmērīšana ar dokumentu noformēšanu (izpildtopogrāfija)</t>
  </si>
  <si>
    <t xml:space="preserve"> </t>
  </si>
  <si>
    <t xml:space="preserve">Darba daudzums </t>
  </si>
  <si>
    <t xml:space="preserve">   PVN (21%):</t>
  </si>
  <si>
    <t>Kopējā izmaksa  EUR</t>
  </si>
  <si>
    <t>Betona bruģis ("taisnstūra 0,1x0,2m", pelēks, h=6cm) un izbūve</t>
  </si>
  <si>
    <t>Satiksmes organizācija būvdarbu laikā (c/z, materiāli, ceļu uzturēšana u.c.)</t>
  </si>
  <si>
    <t>Signāllenta kabeļiem, caurulēm un izbūve (elektrības kabeļiem)</t>
  </si>
  <si>
    <t>Augsnes kārtas ar mainīgu biezumu noņemšana klātnes robežās, novietošana atbērtnē ar  vēlāku izmantošanu objektā, liekā aizvešanu</t>
  </si>
  <si>
    <t>Uzmērīšana un nospraušana (izmantojot digitālo failu LKS92 koordināšu sistēmā)</t>
  </si>
  <si>
    <t>Betona bruģis ("taisnstūra 0,1x0,2m", pelēks, h=8cm) un izbūve</t>
  </si>
  <si>
    <t>objekts</t>
  </si>
  <si>
    <r>
      <t>m</t>
    </r>
    <r>
      <rPr>
        <sz val="10"/>
        <rFont val="Calibri"/>
        <family val="2"/>
        <charset val="186"/>
      </rPr>
      <t>²</t>
    </r>
  </si>
  <si>
    <t>Betona apmaļu demontāža un aizvešana</t>
  </si>
  <si>
    <t>Būvtāfeles izgatavošana un uzstādīšana</t>
  </si>
  <si>
    <r>
      <t>m</t>
    </r>
    <r>
      <rPr>
        <sz val="10"/>
        <rFont val="Calibri"/>
        <family val="2"/>
        <charset val="186"/>
      </rPr>
      <t>³</t>
    </r>
  </si>
  <si>
    <t>Nesaistītu minerālmateriālu (0/16) seguma būvniecība 10cm biezumā</t>
  </si>
  <si>
    <t>Salizturīgās kārtas būvniecība  līdz 40cm biezumā</t>
  </si>
  <si>
    <t>Nesaistītu minerālmateriālu pamata nesošās kārtas būvniecība 15cm biezumā</t>
  </si>
  <si>
    <t>Divdaļīga saliekama aizsardzības caurule D110 (min mehāniskā izturība 750N) un izbūve, čaulošana, nepieciešamības gadījumā kabeļu padziļināšana (elektrības kabeļiem)</t>
  </si>
  <si>
    <t>Divdaļīga saliekama aizsardzības caurule D110 (min mehāniskā izturība 450N) un izbūve, čaulošana, nepieciešamības gadījumā kabeļu padziļināšana (elektrības kabeļiem)</t>
  </si>
  <si>
    <t>Augu zeme (nepieciešamības gadījumā pievesta), daudzgadīga zāliena sēklas un ieklāšana, h=10cm un apsēšana, tai skaitā nogāžu un reljefa planēšana (Apjoms uzrādīts horizontālajā projekcijā. Darbu veicējam tāmes sastādīšanā ievērtēt slīpuma koeficientu)</t>
  </si>
  <si>
    <t>AR SAISTVIELĀM NESAISTĪTAS KONSTRUKTĪVĀS KĀRTAS</t>
  </si>
  <si>
    <t>AR SAISTVIELĀM SAISTĪTAS KONSTRUKTĪVĀS KĀRTAS</t>
  </si>
  <si>
    <t>Karstā asfalta dilumkārtas (AC11 surf) būvniecība h=4cm biezumā.</t>
  </si>
  <si>
    <t>Ceļa zīmes metāla staba uzstādīšana.</t>
  </si>
  <si>
    <t>gab.</t>
  </si>
  <si>
    <t>Ceļa horizontālie apzīmējumi ar termoplastu, uzklājot mehāniski.</t>
  </si>
  <si>
    <t>Ceļa horizontālie apzīmējumi ar termoplastu, uzklājot ar roku darbu.</t>
  </si>
  <si>
    <t xml:space="preserve">Ceļa apmale 100.30.15 uz šķembu un betona C30/37 pamata un izbūve </t>
  </si>
  <si>
    <t>Ceļa apmale 100.30.15 (slīpo) uz šķembu un betona C30/37 pamata un izbūve</t>
  </si>
  <si>
    <t xml:space="preserve">Ceļa apmale 100.22.15 uz šķembu un betona C30/37 pamata un izbūve </t>
  </si>
  <si>
    <t>Ietves apmale 100.20.08 uz šķembu un betona C30/37 pamata un izbūve</t>
  </si>
  <si>
    <t>ZEMES KLĀTNE</t>
  </si>
  <si>
    <t xml:space="preserve">Priekšrocības ceļa zīme (200.grupa) un vairoga uzstādīšana </t>
  </si>
  <si>
    <t xml:space="preserve">Aizlieguma ceļa zīme (300.grupa) un vairoga uzstādīšana </t>
  </si>
  <si>
    <t>DAŽĀDI DARBI</t>
  </si>
  <si>
    <t>SATIKSMES APRĪKOJUMS</t>
  </si>
  <si>
    <t>Sakaru kanalizācijas skatakas regulēšana seguma līmenī.</t>
  </si>
  <si>
    <t>INŽENIERTĪKLU AIZSARDZĪBAS PASĀKUMI</t>
  </si>
  <si>
    <t>Karstā asfalta dilumkārtas (AC11 surf) būvniecība h=4cm biezumā. (remonta zonās)</t>
  </si>
  <si>
    <t>(Koptāme)</t>
  </si>
  <si>
    <t>Nr. p. k.</t>
  </si>
  <si>
    <t>Darba daudzums</t>
  </si>
  <si>
    <t>SAGATAVOŠANAS DARBI</t>
  </si>
  <si>
    <t>obj.</t>
  </si>
  <si>
    <t>MONTĀŽAS DARBI</t>
  </si>
  <si>
    <t>Rūpnieciski ražota aizsargcaurule PP caurulei De200 dzelzsbetona aku sienā un izbūve</t>
  </si>
  <si>
    <t>vietas</t>
  </si>
  <si>
    <t>Krustošanās ar elektrības un apgaismojuma vadiem, tā aizsardzība būvdarbu laikā</t>
  </si>
  <si>
    <t>CCTV inspekcijas veikšana un hidrauliskās pārbaudes veikšana izbūvētajiem cauruļvadiem un skatakām</t>
  </si>
  <si>
    <t>Izpilddokumentācijas sagatavošana, digitālā uzmērīšana</t>
  </si>
  <si>
    <t xml:space="preserve">1. Būvuzņēmējam jāievērtē darbu daudzumu sarakstā minēto darbu veikšanai nepieciešamie </t>
  </si>
  <si>
    <t>2. Dotais saraksts skatāms kopā ar rasējumiem un citām projekta daļām.</t>
  </si>
  <si>
    <t>3. Būvdarbu veicējam ievērtēt būvniecības kalendāro laika periodu, un paredzēt papildus</t>
  </si>
  <si>
    <t>Gruntsūdens un virsūdens līmeņa pazemināšana no būvbedres (ar adatfiltriem vai citu metodi)</t>
  </si>
  <si>
    <t>Rūpnieciski ražota aizsargcaurule PE caurulei DN32 dzelzsbetona aku sienā un izbūve</t>
  </si>
  <si>
    <t>Pievienošanās esošajam ūdensvadam</t>
  </si>
  <si>
    <t>Hidrauliskās pārbaudes veikšana un dezinfekcija izbūvētajiem cauruļvadiem un skatakām</t>
  </si>
  <si>
    <t>Pievienošanās esošajai sadzīves kanalizācijas skatakai</t>
  </si>
  <si>
    <t>Krustošanās ar elektrības vadiem, tā aizsardzība būvdarbu laikā</t>
  </si>
  <si>
    <t>MONTĀŽAS. DEMONTĀŽAS DARBI</t>
  </si>
  <si>
    <t>Tranšeja - bedre kabeļa vai citu apakšzemes komunikāciju apsekošanai (šurfēšana)</t>
  </si>
  <si>
    <t>gab</t>
  </si>
  <si>
    <t>Tranšejas rakšana un aizbēršana viena līdz divu kabeļu (caurules) gūldīšanai 0.7m dziļumā</t>
  </si>
  <si>
    <t>ZS kabeļa līdz 50 mm2 ieguldīšana gatavā tranšejā</t>
  </si>
  <si>
    <t>ZS kabeļa līdz 50 mm2 ievēršana caurulē</t>
  </si>
  <si>
    <t>ZS kabeļa montāža apgaismojuma balstā</t>
  </si>
  <si>
    <t>balsts</t>
  </si>
  <si>
    <t xml:space="preserve">ZS plastmasas izolācijas kabeļa līdz 50 mm2 gala apdare </t>
  </si>
  <si>
    <t>EPL vai sarkanās līnijas nospraušana</t>
  </si>
  <si>
    <t>km</t>
  </si>
  <si>
    <t>EPL digitālā uzmērīšana</t>
  </si>
  <si>
    <t>Automātslēdža un spaiļu komplekta montāža balstā</t>
  </si>
  <si>
    <t>Pamata uzstādīšana un montāža apgaismojuma balstam</t>
  </si>
  <si>
    <t xml:space="preserve">Apgaismojuma balsta uzstādīšana </t>
  </si>
  <si>
    <t>Konsoles uzstādīšana apgaismojuma balstam</t>
  </si>
  <si>
    <t>Gaismekļa (armatūras) uzstādīšana un pieslēgšana</t>
  </si>
  <si>
    <t>Kabeļu aizsargcaurules d=līdz 50 mm ieguldīšana gatavā tranšejā</t>
  </si>
  <si>
    <t>Kabeļlentas ieklāšana tranšejā</t>
  </si>
  <si>
    <t>Izpilddokumentācijas sagatavošana (cilpas F-0 pret. mērīšana, izolācijas pretestība mērījumi, izpildshēmas utt.) un iesniegšana pasūtītājam</t>
  </si>
  <si>
    <t>IEKĀRTU UN MATERIĀLU SPECIFIKĀCIJA</t>
  </si>
  <si>
    <t>Kabelis NYM 3x1.5</t>
  </si>
  <si>
    <t>Automātslēdzis C-1x6A, stabā</t>
  </si>
  <si>
    <t>PV-1,5 vads</t>
  </si>
  <si>
    <t>Stabu ķīļskrūve</t>
  </si>
  <si>
    <t>Balstu apzīmējumu uzlīmes</t>
  </si>
  <si>
    <t>Kabeļu birkas</t>
  </si>
  <si>
    <t>Krustošanās ar sakaru kanalizāciju, tā aizsardzība būvdarbu laikā</t>
  </si>
  <si>
    <t>ŪKT (U1) - Ūdensapgādes un kanalizācijas ārējie tīkli sadaļa.</t>
  </si>
  <si>
    <t>ŪKT (K1) - Ūdensapgādes un kanalizācijas ārējie tīkli sadaļa.</t>
  </si>
  <si>
    <t>ELT- Elektroapgāde, ārējie tīkli sadaļa.</t>
  </si>
  <si>
    <t>LKT- Lietus ūdens kanalizācijas tīkli sadaļa.</t>
  </si>
  <si>
    <t>TS- Teritorijas sadaļa</t>
  </si>
  <si>
    <t>Transporta iela (posms no Pērnavas ielas līdz km 0.24)</t>
  </si>
  <si>
    <t>Transporta iela, Salacgrīva, Salacgrīvas novads,</t>
  </si>
  <si>
    <t>Kad.apz. 66150010071</t>
  </si>
  <si>
    <t>1</t>
  </si>
  <si>
    <t>Esošā ūdensvada caurules demontāža d50-d100 un utilizācija</t>
  </si>
  <si>
    <t>Esošā ūdensvada caurules un pievadu demontāža d32 - d50 un utilizācija</t>
  </si>
  <si>
    <t>EM diametru pāreja (redukcija) DN63/32 un izbūve</t>
  </si>
  <si>
    <t>Atloku diametru pāreja (redukcija) DN100/65 un izbūve</t>
  </si>
  <si>
    <t>EM trejgabals DN63/63 un izbūve</t>
  </si>
  <si>
    <t>Atloku aizbīdnis DN65 un izbūve</t>
  </si>
  <si>
    <t>Atloku adapters DN65 un izbūve</t>
  </si>
  <si>
    <t>Rūpnieciski ražota aizsargcaurule PE caurulei DN63 dzelzsbetona aku sienā un izbūve</t>
  </si>
  <si>
    <t>Sedlu uzlika PE caurulēm DN 63x32, PN16, komplektā ar kompresijas adapteri ar bronzas ārējo vītni 1" (2gab.), ķeta ekspluatācijas ventīli DN25, ar iekšējām vītnēm 1", ar teleskopisko pagarinātāju un garnitūru, peldošā tipa kapi 40tn, dziļumā līdz 2.0m un izbūve, firmas Frialen veidgabals vai ekvivalents</t>
  </si>
  <si>
    <t>Ūdens mērītāja aka DN500, ar plūsmas mērītāja (C klase, DN15, attālinātās nolasīšanas iespēju) izbūvi skatakā (atbilstoši izbūves mezglam) un izbūve, slodzes klase D400, firmas Rotons PM500 ūdens skaitītāja aka vai ekvivalents</t>
  </si>
  <si>
    <t>Dažādu diametru dubultuzmava PE caurulēm DN32 PE/d32 un izbūve (Pievienošanās esošajam ūdensvadam)</t>
  </si>
  <si>
    <t>Dažādu diametru dubultuzmava PE caurulēm DN32 PE/d40 un izbūve (Pievienošanās esošajam ūdensvadam)</t>
  </si>
  <si>
    <t>Rūpnieciski ražots gala noslēgs DN32 un izbūve</t>
  </si>
  <si>
    <t>Rūpnieciski ražots plūsmas pretvārs DN63 un izbūve</t>
  </si>
  <si>
    <t>Betona balsts caurulēm DN63 - DN100, noslēgatlokiem, veidgabaliem un aizbīdņiem</t>
  </si>
  <si>
    <t>Krustošanās ar sadzīves kanalizāciju un lietus ūdens kanalizāciju, tā aizsardzība būvdarbu laikā</t>
  </si>
  <si>
    <t>Marķiera lenta 100mm platumā ar uzrakstu "Ūdensvads" un izbūve</t>
  </si>
  <si>
    <t>Divdaļīga saliekama aizsardzības caurule D110 (min mehāniskā izturība 750N) un izbūve, čaulošana, nepieciešamības gadījumā kabeļu padziļināšana (ELT kabeļiem)</t>
  </si>
  <si>
    <t>Signāllenta kabeļiem, caurulēm un izbūve (ELT kabeļiem)</t>
  </si>
  <si>
    <t>Grunts apmaiņa ūdensvada izbūves zonā (zonās ar nestabilu grunts sastāvu) no jaunas pievestas uzbēruma grunts (atbilstoši "Ceļu specifikācijas 2015" prasībām)</t>
  </si>
  <si>
    <t>Esošā sadzīves kanalizācijas caurules DN150 demontāža un utilizācija</t>
  </si>
  <si>
    <t>Rūpnieciski ražota diametru pāreja PP caurulei De200/150 un izbūve</t>
  </si>
  <si>
    <t>Pievienošanās esošajai sadzīves kanalizācijas caurulei</t>
  </si>
  <si>
    <r>
      <t xml:space="preserve">Esošās sadzīves kanalizācijas </t>
    </r>
    <r>
      <rPr>
        <sz val="10"/>
        <rFont val="Calibri"/>
        <family val="2"/>
        <charset val="186"/>
      </rPr>
      <t>Ø</t>
    </r>
    <r>
      <rPr>
        <sz val="10"/>
        <rFont val="Arial Narrow"/>
        <family val="2"/>
        <charset val="186"/>
      </rPr>
      <t>1000 akas remonts. Esošās skatakas vāka mūrējuma demontāža un atjaunošana, hidroizolācijas atjaunošana no iekšpuses (ar hidroizolācijas materiāliem Penetron un Penekrit, vai ekvivalentiem).</t>
    </r>
  </si>
  <si>
    <t>Krustošanās ar ūdensvadu un lietus ūdens kanalizāciju, tā aizsardzība būvdarbu laikā</t>
  </si>
  <si>
    <t>Krustošanās ar siltumtrasi, tā aizsardzība būvdarbu laikā</t>
  </si>
  <si>
    <t>Marķiera lenta 100mm platumā ar uzrakstu "Sadzīves kanalizācija" un izbūve</t>
  </si>
  <si>
    <t>Kabelis AXMK 4x35 (214 x 1,15)</t>
  </si>
  <si>
    <t>Kabeļa brīdinājuma lenta 0,4 kV kabelim (198x1,05)</t>
  </si>
  <si>
    <t>Stabu L-veida konsole (Pielāgot esošajiem stabiem Transporta ielā)</t>
  </si>
  <si>
    <t>Stabs koniskais cinkots 8m</t>
  </si>
  <si>
    <t>Palīgmateriāli: skrūves, savilces,kabeļkurpe, izolācijas lenta, āderuzgaļi u.c.</t>
  </si>
  <si>
    <t>Tranšejas rakšana un aizbēršana viena līdz divu kabeļu (caurules) gūldīšanai 1m dziļumā</t>
  </si>
  <si>
    <t>Esošo metāla apgaismojuma balstu, pamatu demontāža</t>
  </si>
  <si>
    <t>Ielu (brauktuvju) asfaltbetona seguma demontāža</t>
  </si>
  <si>
    <t>m2</t>
  </si>
  <si>
    <t>501-1500</t>
  </si>
  <si>
    <t>101-500</t>
  </si>
  <si>
    <t>Esošo ceļa zīmju demontāža un vēlāka atpakaļuzstādīšana</t>
  </si>
  <si>
    <t>Betona elementu (tai skaitā caurtekas, dz.betona gala sienas, u.c.) demontāža un utilizēšana.</t>
  </si>
  <si>
    <t>Krūmu un koku zaru zāģēšana redzamības nodrošināšanai, vietās, kur tie traucē gājēju, automašīnu pārvietošanos, vai traucē apgaismojuma nodrošināšanai, celmu likvidēšana un aizvešana</t>
  </si>
  <si>
    <t>Nesaistītu minerālmateriālu pamata nesošās kārtas būvniecība 30cm biezumā</t>
  </si>
  <si>
    <t>Laukakmens oļi (no ∅10 līdz ∅15cm) cementbetona C30/37 javā h&gt;10cm un izbūve</t>
  </si>
  <si>
    <t>Uzbēruma grunts un izbūve no ierakumā iegūtās grunts.</t>
  </si>
  <si>
    <t>Smilts un izbūve zem bruģa seguma ietvju zonās h=3-5cm</t>
  </si>
  <si>
    <t>Šķembu izsijas (mais.0-5mm) un izbūve zem bruģa seguma vietās priekš transporta slodzēm h=3-5cm</t>
  </si>
  <si>
    <t>Karstā asfalta apakškārtas (AC22 base) būvniecība h=8cm biezumā.</t>
  </si>
  <si>
    <t>Karstā asfalta apakškārtas (AC22 base) būvniecība h=8cm biezumā. (remonta zonās)</t>
  </si>
  <si>
    <t>Zemes klātnes ierakuma izbūve (gultnes rakšana, tai skaitā segas konstrukcija bez a/b, ar minerālmateriāla (šķembas +grants) atdalīšanu no pārējā ierakuma materiāla), ar derīgā materiāla izmantošanu objektā, liekā aizvešanu.</t>
  </si>
  <si>
    <t xml:space="preserve">Ceļa betona tekne 100.12.30 uz šķembu un betona C30/37 pamata un izbūve </t>
  </si>
  <si>
    <t>Ceļa apmale 100.30.15 (izcelta 0cm, gājēju noejās) uz šķembu un betona C30/37 pamata un izbūve</t>
  </si>
  <si>
    <t xml:space="preserve">Vertikālie apzīmējumi (900.grupa) un vairoga uzstādīšana </t>
  </si>
  <si>
    <t>Esošo ceļa zīmju norāžu demontāža un nodošana pasūtītājam</t>
  </si>
  <si>
    <t>Esošo reklāmas plakātu demontāža un vēlāka atpakaļuzstādīšana</t>
  </si>
  <si>
    <t>Stabilizējošais slānis no noraktās ceļa segas mais. (šķembas, grants, frēzasfalts) un izbūve, h=vid10cm</t>
  </si>
  <si>
    <t>Esoša betona bruģa vai plātņu demontāža un atjaunošana vai izbūve remontzonās (pārkrāmēšana vertikālajai un horizontālajai savietošanai ar projektēto segumu, ietverot pamatnes sagatavošanu).</t>
  </si>
  <si>
    <t>Dzīvžoga zāģēšana un utilizācija. (Darbs veicams tikai gadījumā, ja tas traucē ielas izbūvei.)</t>
  </si>
  <si>
    <t>Esošo elementu (žogs, vārti un balsti) demontāža un vēlāka atpakaļuzstādīšana ietverot balstu betonēšanu un citus darbus, lai uzstādītu žogu un vārtus (3 kompl.) sākotnējā stāvoklī un izskatā.  (Darbs veicams tikai gadījumā, ja tas traucē ielas izbūvei.)</t>
  </si>
  <si>
    <t>Dzīvžoga stādi un to stādīšana (stāda augstums h&gt;0,9m) (tips saskaņojams ar pasūtītāju)  (Darbs veicams tikai gadījumā, ja tas traucē ielas izbūvei.)</t>
  </si>
  <si>
    <t>Ģeotekstils (neausts, st.stiprība 20kN/m) un izbūve</t>
  </si>
  <si>
    <t>Ģeorežģis (ekstrudēts, st.stiprība 40/40 kN/m, acs izmērs ne mazāks par 50mm) un izbūve</t>
  </si>
  <si>
    <t>Grunts apmaiņa (ierakuma izstrāde, nederīgās grunts aizvešana un uzbēruma grunts izbūve no iepriekš noņemtā ceļas segas materiāla un ierakumā iegūtās grunts) (Darbu pozīcija izmantojama tikai gadījumā, ja pēc ielas gultnes izveides tiek konstatēts, ka ģeoloģiskajā urbumā Nr.1 konstatētās dūņas atrodas seklāk un pēc stabilizējošā slāņa izbūves nav iespējama nepieciešmā segas pamatnes nestspējas sasniegšana.)</t>
  </si>
  <si>
    <t xml:space="preserve">Laukakmens oļi (no ∅10 līdz ∅20cm) ar grants aizpildījumu h&gt;10cm un izbūve </t>
  </si>
  <si>
    <t>Atbalsta sienas un citu betona elementu remonts</t>
  </si>
  <si>
    <t>Asfaltbetona seguma demontāža frēzējot (vidēji 12cm biezumā) un izmantošana objektā stabilizējošā slāņa izbūvē sajaucot ar noņemto segas minerālmateriālu (šķembas+grants)</t>
  </si>
  <si>
    <t>Koka zaru apzāģēšana, sadalīšanaun aizvešana uz uzņēmēja atbērtni.</t>
  </si>
  <si>
    <t>Nesaistītu minerālmateriālu (0/16) seguma būvniecība (remonta zonās)</t>
  </si>
  <si>
    <t>Sakaru kanalizācijas skatakas regulēšana seguma līmenī un vāka nomaiņa ar 40t izturību</t>
  </si>
  <si>
    <t>Plastmasas PP uzmavu gofrēta dubultsienu B tipa kanalizācijas caurule ar piemetinātu PP monolīto ražošanas uzmavu un gumijas blīvgredzenu De200 (Di ≥174), SN16 klase, un izbūve līdz 1.5m, firmas Evopipes caurule Evosan-RF PP vai ekvivalents (Izbūve atbilstoši rasējumam "Segto cauruļvada izbūve", skatīt ŪKT-5 rasējumu)</t>
  </si>
  <si>
    <t>Seguma atjaunošana (bruģakmens, grants, zālājs) sadzīves kanalizācijas izbūves zonā ārpus Transporta ielas būvdarbu zonas (privātīpašumi, u.c.)</t>
  </si>
  <si>
    <t>Esošās skatakasdemontāža, veidgabalu un citu materiālu demontāža skatakā un utilizācija (ķeta veidgabalus nodot SIA "Salacgrīvas ūdens")</t>
  </si>
  <si>
    <t>Dzelzsbetona aka ∅1000 no saliekamiem elementiem un pamatni, kas atbilst LVS EN 1917 prasībām, betonam - LVS EN 206-1 un blīvējumam EN 681-1 prasībām, aku vāks atbilstoši LVS EN 124 prasībām, aku vāks peldošā tipa ķeta vāks 40tn ar uzrakstu "Ūdensvads", akai jābūt hermētiskai, ar hidroizolāciju, H līdz 2.0m un izbūve</t>
  </si>
  <si>
    <t>Dzelzsbetona aka ∅1000 no saliekamiem elementiem un pamatni, kas atbilst LVS EN 1917 prasībām, betonam - LVS EN 206-1 un blīvējumam EN 681-1 prasībām, aku vāks atbilstoši LVS EN 124 prasībām, aku vāks peldošā tipa ķeta vāks 40tn ar uzrakstu "Ūdensvads", akai jābūt hermētiskai, ar hidroizolāciju, H līdz 2.5m un izbūve (ūdens izlaides aka, nosēddaļa 1.0m)</t>
  </si>
  <si>
    <t>Esošā ūdensvada akas Ø1000 remonts un vāku regulēšana seguma līmenī. Esošās skatakas vāka, vāku pamatnes un gredzenu demontāža, ja nepieciešams esošās pārsedzes demontāža un groda piezāģēšana, akas vertikālā regulēšana, jauna virsējā groda un pārsedzes izbūve (0.5m no seguma virsmas), un hidroizolācijas izbūve no iekšpuses (ar hidroizolācijas materiāliem Penetron un Penekrit, vai ekvivalentiem) un ārpuse līdz 1.5m (bitumena hidroizolācija 2 kārtās). Jaunas plastmasas PE vadulas DN800/700, apbetonējuma un peldošā tipa ķet vāka 12.5tn izbūve seguma līmenī ar uzrakstu "Ūdensvads". Demontētos materiālus nodot SIA "Salacgrīvas ūdens".</t>
  </si>
  <si>
    <t>Seguma atjaunošana (bruģakmens, grants, zālājs) ūdensvada izbūves zonā ārpus Transporta ielas būvdarbu zonas (privātīpašumi, u.c.)</t>
  </si>
  <si>
    <t>Dzelzsbetona naftas produktu atdalītājs ar jaudu 8l/s, ar koalescento filtru, integrētu nosēdumu tvertni un iekšējo pārplūdes līniju, ar paaugstinājumu, aku vāks atbilstoši LVS EN 124 prasībām, aku vāks nepeldošā tipa ķeta vāks 12.5tn, bez uzraksta, un izbūve zonā ar paaugstinātu gruntsūdens līmeni, firmas ACO betona naftas produktu atdalītājs Coalisator CCB BYPASS 8/80/1200 vai ekvivalents</t>
  </si>
  <si>
    <t>Gala pretvērsts cauruļvadiem DN315 un izbūve (Gala pretvērsts stiprināms pie dzelzsbetona atbalsta sienas)</t>
  </si>
  <si>
    <t>Lietus ūdens kanalizācijas caurules izbūve (urbšana) caur dzelzsbetona atbalsta sienai, L=0.35m</t>
  </si>
  <si>
    <t>Krustošanās ar ūdensvadu un sadzīves kanalizāciju, tā aizsardzība būvdarbu laikā</t>
  </si>
  <si>
    <t>Gruntsūdens līmeņa pazemināšana no būvbedres naftas produktu atdalītāja izbūves zonā (ar adatfiltriem vai citu metodi)</t>
  </si>
  <si>
    <t>PE caurule ūdensapgādei PN10 DN32 (DN32x3.0), ar PP aizsargslāni, dziļumā līdz 2.0m un izbūve, (Izbūve atbilstoši rasējumam ŪKT-5 "Segto cauruļvada izbūve")</t>
  </si>
  <si>
    <t>PE siltināta caurule ūdensapgādei PN10 DN25 (32x2.9/68), ar ribotu polietilēna (HDPE) aizsargčaulu un ārēju pašregulējošu apsildes kabeli, un PE caurulīti sensora ievietošanai, dziļumā līdz 2.0m un izbūve (ieguldīšana tranšejā un esošajā metāla D100 ūdensvada caurulē).(Izbūve atbilstoši rasējumam ŪKT-5 "Segto cauruļvada izbūve")</t>
  </si>
  <si>
    <t>PE caurule ūdensapgādei PN10 DN63 (DN63x3.8), ar PP aizsargslāni, dziļumā līdz 2.0m un izbūve, (Izbūve atbilstoši rasējumam ŪKT-5 "Segto cauruļvada izbūve")</t>
  </si>
  <si>
    <t xml:space="preserve">Sedlu uzlika PE caurulēm DN 63x32, PN16, komplektā ar kompresijas adapteri ar bronzas ārējo vītni 1" (2gab.), ķeta ekspluatācijas ventīli DN25, ar iekšējām vītnēm 1", un noslēgkapi, dziļumā līdz 2.0m un izbūve skatakā. </t>
  </si>
  <si>
    <t>Kompresijas adapteri ar bronzas ārējo vītni 1" (2gab.), ķeta ekspluatācijas ventīli DN25, ar iekšējām vītnēm 1", un noslēgkapi, dziļumā līdz 2.0m un izbūve skatakā.</t>
  </si>
  <si>
    <t>Kompresijas adapteri ar bronzas ārējo vītni 2" (2gab.), ķeta ekspluatācijas ventīli DN50, ar iekšējām vītnēm 2", un noslēgkapi, dziļumā līdz 2.0m un izbūve skatakā.</t>
  </si>
  <si>
    <t>Ūdens mērītāja aka DN500, ar plūsmas mērītāja (C klase, DN15, attālinātās nolasīšanas iespēju) izbūvi skatakā (atbilstoši izbūves mezglam) un izbūve, slodzes klase A15.</t>
  </si>
  <si>
    <t>Ūdens mērītāja aka DN500, ar plūsmas mērītāja (C klase, DN15, attālinātās nolasīšanas iespēju) izbūvi skatakā (atbilstoši izbūves mezglam) un izbūve, slodzes klase B125.</t>
  </si>
  <si>
    <t>Aizsargcaurule D=110mm 750N sarkana EVOCAB HARD vai ekvivalents</t>
  </si>
  <si>
    <t>Aizsargcaurule D=75mm 450N sarkana EVOCAB  vai ekvivalents (kabeļa ievēršanai zem balstiem)</t>
  </si>
  <si>
    <t>Ielas gaismeklis LED VIZULO STORK 68 W vai ekvivalents</t>
  </si>
  <si>
    <t>Staba betona pamats DBP-13 vai ekvivalents</t>
  </si>
  <si>
    <t>Blīvgredzens GB-RG vai ekvivalents</t>
  </si>
  <si>
    <t>Nozarošanās spaiļu komplekts SV15 Ensto vai ekvivalents</t>
  </si>
  <si>
    <t>Kabeļu gala apdare Cellpach SEH4 47-23 vai ekvivalents</t>
  </si>
  <si>
    <t xml:space="preserve">Plastmasas gūlija DN560/500 ar nosēddaļu min 0.5 m, kvadrātveida ķeta rāmi (500x500mm), enģēm un resti 40t, H līdz 1.0 m un izbūve. </t>
  </si>
  <si>
    <t>Plastmasas skataka DN560/500, H līdz 1.5 m, aku vāks atbilstoši LVS EN 124 prasībām, aku vāks peldošā tipa ķeta vāks 40tn. bez uzraksta, un izbūve.</t>
  </si>
  <si>
    <r>
      <t xml:space="preserve">Plastmasas PP uzmavu lietus ūdens kanalizācijas caurule De200 (Di </t>
    </r>
    <r>
      <rPr>
        <sz val="10"/>
        <rFont val="Calibri"/>
        <family val="2"/>
        <charset val="186"/>
      </rPr>
      <t>≥</t>
    </r>
    <r>
      <rPr>
        <sz val="10"/>
        <rFont val="Arial Narrow"/>
        <family val="2"/>
        <charset val="186"/>
      </rPr>
      <t>175), SN8 klase, H līdz 1.5m un izbūve. (Izbūve atbilstoši rasējumam LKT-4 "Segto cauruļvada izbūve")</t>
    </r>
  </si>
  <si>
    <r>
      <t xml:space="preserve">Plastmasas PP uzmavu lietus ūdens kanalizācijas caurule De250 (Di </t>
    </r>
    <r>
      <rPr>
        <sz val="10"/>
        <rFont val="Calibri"/>
        <family val="2"/>
        <charset val="186"/>
      </rPr>
      <t>≥</t>
    </r>
    <r>
      <rPr>
        <sz val="10"/>
        <rFont val="Arial Narrow"/>
        <family val="2"/>
        <charset val="186"/>
      </rPr>
      <t>215), SN8 klase, H līdz 1.5m un izbūve. (Izbūve atbilstoši rasējumam LKT-4 "Segto cauruļvada izbūve")</t>
    </r>
  </si>
  <si>
    <r>
      <t xml:space="preserve">Plastmasas PP uzmavu lietus ūdens kanalizācijas caurule De315 (Di </t>
    </r>
    <r>
      <rPr>
        <sz val="10"/>
        <rFont val="Calibri"/>
        <family val="2"/>
        <charset val="186"/>
      </rPr>
      <t>≥</t>
    </r>
    <r>
      <rPr>
        <sz val="10"/>
        <rFont val="Arial Narrow"/>
        <family val="2"/>
        <charset val="186"/>
      </rPr>
      <t>275), SN8 klase, H līdz 1.5m un izbūve. (Izbūve atbilstoši rasējumam LKT-4 "Segto cauruļvada izbūve")</t>
    </r>
  </si>
  <si>
    <t>Drenu caurule ģeotekstila ietvarā (PVC, d=110, iebūves dziļums h līdz 1m) ar pieslēgšanu gūlijā (8.vietas) un izbūve</t>
  </si>
  <si>
    <t>3. Darbi un materiāli - atbilstoši "Ceļu specifikācijas 2017" prasībām.</t>
  </si>
  <si>
    <t>Iekārtu, konstrukciju un būvizstrādājumu kopsavilkums, būvdarbu apjomi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</si>
</sst>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charset val="186"/>
    </font>
    <font>
      <sz val="10"/>
      <name val="Arial"/>
      <family val="2"/>
      <charset val="186"/>
    </font>
    <font>
      <sz val="10"/>
      <color indexed="8"/>
      <name val="Arial"/>
      <family val="2"/>
      <charset val="186"/>
    </font>
    <font>
      <b/>
      <sz val="16"/>
      <name val="Arial Narrow"/>
      <family val="2"/>
      <charset val="186"/>
    </font>
    <font>
      <sz val="8"/>
      <name val="Arial Narrow"/>
      <family val="2"/>
      <charset val="186"/>
    </font>
    <font>
      <sz val="10"/>
      <name val="Arial Narrow"/>
      <family val="2"/>
      <charset val="186"/>
    </font>
    <font>
      <sz val="8"/>
      <color indexed="8"/>
      <name val="Arial Narrow"/>
      <family val="2"/>
      <charset val="186"/>
    </font>
    <font>
      <sz val="12"/>
      <color indexed="8"/>
      <name val="Arial Narrow"/>
      <family val="2"/>
      <charset val="186"/>
    </font>
    <font>
      <b/>
      <sz val="9"/>
      <color indexed="9"/>
      <name val="Arial Narrow"/>
      <family val="2"/>
      <charset val="186"/>
    </font>
    <font>
      <b/>
      <sz val="10"/>
      <name val="Arial Narrow"/>
      <family val="2"/>
      <charset val="186"/>
    </font>
    <font>
      <sz val="10"/>
      <name val="Arial"/>
      <family val="2"/>
      <charset val="186"/>
    </font>
    <font>
      <sz val="10"/>
      <name val="Helv"/>
      <charset val="186"/>
    </font>
    <font>
      <sz val="10"/>
      <name val="Helv"/>
    </font>
    <font>
      <vertAlign val="superscript"/>
      <sz val="10"/>
      <name val="Arial Narrow"/>
      <family val="2"/>
      <charset val="186"/>
    </font>
    <font>
      <b/>
      <sz val="9"/>
      <color indexed="8"/>
      <name val="Arial Narrow"/>
      <family val="2"/>
      <charset val="186"/>
    </font>
    <font>
      <sz val="8"/>
      <color indexed="9"/>
      <name val="Arial Narrow"/>
      <family val="2"/>
      <charset val="186"/>
    </font>
    <font>
      <b/>
      <sz val="10"/>
      <color indexed="9"/>
      <name val="Arial Narrow"/>
      <family val="2"/>
      <charset val="186"/>
    </font>
    <font>
      <sz val="10"/>
      <color indexed="9"/>
      <name val="Arial Narrow"/>
      <family val="2"/>
      <charset val="186"/>
    </font>
    <font>
      <b/>
      <sz val="8"/>
      <name val="Arial Narrow"/>
      <family val="2"/>
      <charset val="186"/>
    </font>
    <font>
      <sz val="11"/>
      <color indexed="8"/>
      <name val="Calibri"/>
      <family val="2"/>
      <charset val="186"/>
    </font>
    <font>
      <b/>
      <sz val="12"/>
      <name val="Arial Narrow"/>
      <family val="2"/>
      <charset val="186"/>
    </font>
    <font>
      <sz val="11"/>
      <color theme="1"/>
      <name val="Calibri"/>
      <family val="2"/>
      <scheme val="minor"/>
    </font>
    <font>
      <sz val="10"/>
      <name val="Calibri"/>
      <family val="2"/>
      <charset val="186"/>
    </font>
    <font>
      <sz val="9"/>
      <name val="Arial Narrow"/>
      <family val="2"/>
      <charset val="186"/>
    </font>
    <font>
      <sz val="10"/>
      <color indexed="12"/>
      <name val="Arial Narrow"/>
      <family val="2"/>
      <charset val="186"/>
    </font>
    <font>
      <b/>
      <sz val="14"/>
      <name val="Arial Narrow"/>
      <family val="2"/>
      <charset val="186"/>
    </font>
    <font>
      <b/>
      <sz val="9"/>
      <name val="Arial Narrow"/>
      <family val="2"/>
      <charset val="186"/>
    </font>
    <font>
      <i/>
      <u/>
      <sz val="11"/>
      <color indexed="8"/>
      <name val="Calibri"/>
      <family val="2"/>
      <charset val="186"/>
    </font>
    <font>
      <b/>
      <sz val="9"/>
      <color rgb="FFFFFFFF"/>
      <name val="Arial Narrow"/>
      <family val="2"/>
    </font>
    <font>
      <b/>
      <sz val="10"/>
      <color theme="1"/>
      <name val="Arial Narrow"/>
      <family val="2"/>
    </font>
    <font>
      <sz val="10"/>
      <color theme="1"/>
      <name val="Arial Narrow"/>
      <family val="2"/>
    </font>
  </fonts>
  <fills count="11">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rgb="FF333333"/>
        <bgColor indexed="64"/>
      </patternFill>
    </fill>
    <fill>
      <patternFill patternType="solid">
        <fgColor rgb="FF404040"/>
        <bgColor indexed="64"/>
      </patternFill>
    </fill>
    <fill>
      <patternFill patternType="solid">
        <fgColor rgb="FFBFBFBF"/>
        <bgColor indexed="64"/>
      </patternFill>
    </fill>
    <fill>
      <patternFill patternType="solid">
        <fgColor rgb="FFC0C0C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1">
    <xf numFmtId="0" fontId="0" fillId="0" borderId="0"/>
    <xf numFmtId="0" fontId="11" fillId="0" borderId="0"/>
    <xf numFmtId="0" fontId="11" fillId="0" borderId="0"/>
    <xf numFmtId="0" fontId="10" fillId="0" borderId="0"/>
    <xf numFmtId="0" fontId="12" fillId="0" borderId="0"/>
    <xf numFmtId="0" fontId="11" fillId="0" borderId="0"/>
    <xf numFmtId="0" fontId="19" fillId="0" borderId="0"/>
    <xf numFmtId="0" fontId="10" fillId="0" borderId="0"/>
    <xf numFmtId="0" fontId="10" fillId="0" borderId="0"/>
    <xf numFmtId="0" fontId="10" fillId="0" borderId="0"/>
    <xf numFmtId="0" fontId="21" fillId="0" borderId="0"/>
    <xf numFmtId="0" fontId="12" fillId="0" borderId="0"/>
    <xf numFmtId="0" fontId="1" fillId="0" borderId="0"/>
    <xf numFmtId="0" fontId="2" fillId="0" borderId="0"/>
    <xf numFmtId="0" fontId="2" fillId="0" borderId="0"/>
    <xf numFmtId="0" fontId="12" fillId="0" borderId="0"/>
    <xf numFmtId="0" fontId="10" fillId="0" borderId="0"/>
    <xf numFmtId="0" fontId="10" fillId="0" borderId="0"/>
    <xf numFmtId="0" fontId="1" fillId="0" borderId="0"/>
    <xf numFmtId="0" fontId="1" fillId="0" borderId="0"/>
    <xf numFmtId="0" fontId="1" fillId="0" borderId="0"/>
  </cellStyleXfs>
  <cellXfs count="204">
    <xf numFmtId="0" fontId="0" fillId="0" borderId="0" xfId="0"/>
    <xf numFmtId="0" fontId="4" fillId="0" borderId="0" xfId="0" applyFont="1" applyFill="1" applyBorder="1"/>
    <xf numFmtId="0" fontId="5" fillId="0" borderId="0" xfId="0" applyFont="1" applyFill="1" applyBorder="1"/>
    <xf numFmtId="0" fontId="6" fillId="0" borderId="0" xfId="14" applyFont="1" applyFill="1" applyBorder="1" applyAlignment="1">
      <alignment horizontal="left" wrapText="1"/>
    </xf>
    <xf numFmtId="49" fontId="5" fillId="0" borderId="0"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NumberFormat="1" applyFont="1" applyFill="1" applyBorder="1" applyAlignment="1">
      <alignment horizontal="center"/>
    </xf>
    <xf numFmtId="2" fontId="5" fillId="0" borderId="0" xfId="0" applyNumberFormat="1" applyFont="1" applyFill="1" applyBorder="1"/>
    <xf numFmtId="0" fontId="7" fillId="0" borderId="0" xfId="14" applyFont="1" applyFill="1" applyBorder="1" applyAlignment="1">
      <alignment horizontal="left" wrapText="1"/>
    </xf>
    <xf numFmtId="49" fontId="5" fillId="0" borderId="0" xfId="0" applyNumberFormat="1" applyFont="1" applyFill="1" applyBorder="1"/>
    <xf numFmtId="0" fontId="5" fillId="0" borderId="0" xfId="11" applyFont="1"/>
    <xf numFmtId="0" fontId="5" fillId="0" borderId="0" xfId="12" applyFont="1" applyFill="1" applyAlignment="1">
      <alignment horizontal="left" vertical="top"/>
    </xf>
    <xf numFmtId="0" fontId="5" fillId="0" borderId="0" xfId="12" applyFont="1" applyFill="1" applyAlignment="1">
      <alignment horizontal="left"/>
    </xf>
    <xf numFmtId="0" fontId="5" fillId="0" borderId="0" xfId="12" applyFont="1" applyFill="1" applyBorder="1" applyAlignment="1">
      <alignment vertical="top"/>
    </xf>
    <xf numFmtId="1" fontId="5" fillId="0" borderId="0" xfId="12" applyNumberFormat="1" applyFont="1" applyFill="1" applyAlignment="1">
      <alignment horizontal="left"/>
    </xf>
    <xf numFmtId="0" fontId="5" fillId="0" borderId="0" xfId="11" applyFont="1" applyFill="1"/>
    <xf numFmtId="2" fontId="5" fillId="0" borderId="0" xfId="11" applyNumberFormat="1" applyFont="1" applyFill="1"/>
    <xf numFmtId="0" fontId="5" fillId="0" borderId="0" xfId="11" applyFont="1" applyBorder="1"/>
    <xf numFmtId="0" fontId="15" fillId="0" borderId="0" xfId="0" applyFont="1" applyFill="1" applyBorder="1"/>
    <xf numFmtId="2" fontId="16" fillId="0" borderId="0" xfId="0" applyNumberFormat="1" applyFont="1" applyFill="1" applyBorder="1"/>
    <xf numFmtId="0" fontId="17" fillId="0" borderId="0" xfId="11" applyFont="1" applyFill="1" applyBorder="1"/>
    <xf numFmtId="0" fontId="17" fillId="0" borderId="0" xfId="11" applyFont="1" applyFill="1"/>
    <xf numFmtId="0" fontId="5" fillId="0" borderId="0" xfId="12" applyFont="1" applyFill="1" applyAlignment="1">
      <alignment wrapText="1"/>
    </xf>
    <xf numFmtId="1" fontId="9" fillId="0" borderId="0" xfId="0" applyNumberFormat="1" applyFont="1" applyFill="1" applyBorder="1" applyAlignment="1">
      <alignment horizont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applyBorder="1" applyAlignment="1">
      <alignment vertical="top"/>
    </xf>
    <xf numFmtId="0" fontId="4" fillId="0" borderId="0" xfId="0" applyFont="1" applyFill="1" applyBorder="1" applyAlignment="1">
      <alignment vertical="top" wrapText="1"/>
    </xf>
    <xf numFmtId="2" fontId="5" fillId="0" borderId="0" xfId="0" applyNumberFormat="1" applyFont="1" applyFill="1" applyBorder="1" applyAlignment="1">
      <alignment horizontal="right" vertical="top" wrapText="1"/>
    </xf>
    <xf numFmtId="0" fontId="5" fillId="0" borderId="0" xfId="0" applyFont="1" applyFill="1" applyBorder="1" applyAlignment="1">
      <alignment horizontal="center" vertical="top" wrapText="1"/>
    </xf>
    <xf numFmtId="2" fontId="5" fillId="0" borderId="1" xfId="7" applyNumberFormat="1" applyFont="1" applyFill="1" applyBorder="1" applyAlignment="1">
      <alignment horizontal="right" vertical="center"/>
    </xf>
    <xf numFmtId="2" fontId="4" fillId="0" borderId="0" xfId="0" applyNumberFormat="1" applyFont="1" applyFill="1" applyBorder="1" applyAlignment="1">
      <alignment vertical="top" wrapText="1"/>
    </xf>
    <xf numFmtId="0" fontId="5" fillId="0" borderId="1" xfId="7" applyNumberFormat="1" applyFont="1" applyFill="1" applyBorder="1" applyAlignment="1">
      <alignment horizontal="center" vertical="center"/>
    </xf>
    <xf numFmtId="2" fontId="5" fillId="0" borderId="0" xfId="7" applyNumberFormat="1" applyFont="1" applyFill="1" applyBorder="1" applyAlignment="1">
      <alignment horizontal="right" vertical="center"/>
    </xf>
    <xf numFmtId="2" fontId="8"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top"/>
    </xf>
    <xf numFmtId="0" fontId="5" fillId="3" borderId="1" xfId="0" applyNumberFormat="1" applyFont="1" applyFill="1" applyBorder="1" applyAlignment="1">
      <alignment horizontal="center" vertical="top"/>
    </xf>
    <xf numFmtId="2" fontId="5" fillId="3" borderId="1" xfId="0" applyNumberFormat="1" applyFont="1" applyFill="1" applyBorder="1" applyAlignment="1">
      <alignment horizontal="right" vertical="top"/>
    </xf>
    <xf numFmtId="0" fontId="9" fillId="3" borderId="1" xfId="0"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NumberFormat="1" applyFont="1" applyFill="1" applyBorder="1" applyAlignment="1">
      <alignment horizontal="center"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2"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xf>
    <xf numFmtId="2" fontId="16" fillId="0" borderId="0" xfId="0" applyNumberFormat="1" applyFont="1" applyFill="1" applyBorder="1" applyAlignment="1">
      <alignment vertical="center"/>
    </xf>
    <xf numFmtId="0" fontId="17" fillId="0" borderId="0" xfId="11" applyFont="1" applyFill="1" applyBorder="1" applyAlignment="1">
      <alignment vertical="center"/>
    </xf>
    <xf numFmtId="0" fontId="5" fillId="0" borderId="1" xfId="0" applyNumberFormat="1"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NumberFormat="1" applyFont="1" applyFill="1" applyBorder="1" applyAlignment="1">
      <alignment horizontal="center" vertical="top"/>
    </xf>
    <xf numFmtId="0" fontId="18" fillId="0" borderId="0" xfId="0" applyFont="1" applyFill="1" applyBorder="1" applyAlignment="1">
      <alignment horizontal="center" vertical="center" wrapText="1"/>
    </xf>
    <xf numFmtId="2" fontId="5" fillId="0" borderId="0" xfId="0" applyNumberFormat="1" applyFont="1" applyFill="1" applyBorder="1" applyAlignment="1">
      <alignment horizontal="right" vertical="center" wrapText="1"/>
    </xf>
    <xf numFmtId="0" fontId="9" fillId="0" borderId="0" xfId="0" applyFont="1" applyFill="1" applyBorder="1" applyAlignment="1">
      <alignment vertical="center"/>
    </xf>
    <xf numFmtId="2" fontId="9" fillId="0" borderId="0" xfId="0" applyNumberFormat="1" applyFont="1" applyFill="1" applyBorder="1" applyAlignment="1">
      <alignment vertical="center"/>
    </xf>
    <xf numFmtId="0" fontId="5" fillId="0" borderId="0" xfId="7" applyFont="1" applyFill="1" applyBorder="1" applyAlignment="1">
      <alignment horizontal="center" vertical="center"/>
    </xf>
    <xf numFmtId="1" fontId="3" fillId="0" borderId="0" xfId="0" applyNumberFormat="1" applyFont="1" applyFill="1" applyBorder="1" applyAlignment="1">
      <alignment horizontal="centerContinuous"/>
    </xf>
    <xf numFmtId="0" fontId="5" fillId="0" borderId="0" xfId="0" applyFont="1" applyFill="1" applyBorder="1" applyAlignment="1">
      <alignment horizontal="centerContinuous"/>
    </xf>
    <xf numFmtId="49" fontId="14" fillId="0" borderId="5" xfId="0" applyNumberFormat="1" applyFont="1" applyFill="1" applyBorder="1" applyAlignment="1">
      <alignment horizontal="right" vertical="top"/>
    </xf>
    <xf numFmtId="2" fontId="9" fillId="0" borderId="2" xfId="0" applyNumberFormat="1" applyFont="1" applyFill="1" applyBorder="1" applyAlignment="1">
      <alignment horizontal="left"/>
    </xf>
    <xf numFmtId="2" fontId="9" fillId="0" borderId="3" xfId="0" applyNumberFormat="1" applyFont="1" applyFill="1" applyBorder="1" applyAlignment="1">
      <alignment horizontal="left"/>
    </xf>
    <xf numFmtId="2" fontId="5" fillId="0" borderId="3" xfId="0" applyNumberFormat="1" applyFont="1" applyFill="1" applyBorder="1" applyAlignment="1">
      <alignment horizontal="left"/>
    </xf>
    <xf numFmtId="49" fontId="14" fillId="0" borderId="6" xfId="0" applyNumberFormat="1" applyFont="1" applyFill="1" applyBorder="1" applyAlignment="1">
      <alignment horizontal="right" vertical="top"/>
    </xf>
    <xf numFmtId="2" fontId="4" fillId="0" borderId="0" xfId="14" applyNumberFormat="1" applyFont="1" applyFill="1" applyBorder="1" applyAlignment="1">
      <alignment horizontal="left" vertical="top" wrapText="1"/>
    </xf>
    <xf numFmtId="0" fontId="5" fillId="4" borderId="1" xfId="0"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1" xfId="1" applyFont="1" applyFill="1" applyBorder="1" applyAlignment="1">
      <alignment vertical="top" wrapText="1"/>
    </xf>
    <xf numFmtId="0" fontId="5" fillId="4"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4" borderId="1" xfId="0" applyFont="1" applyFill="1" applyBorder="1" applyAlignment="1">
      <alignment vertical="center" wrapText="1"/>
    </xf>
    <xf numFmtId="0" fontId="5" fillId="4" borderId="1" xfId="1" applyFont="1" applyFill="1" applyBorder="1" applyAlignment="1">
      <alignment horizontal="center" vertical="center"/>
    </xf>
    <xf numFmtId="0" fontId="5" fillId="4" borderId="1" xfId="0" applyFont="1" applyFill="1" applyBorder="1" applyAlignment="1">
      <alignment horizontal="left" vertical="top" wrapText="1"/>
    </xf>
    <xf numFmtId="0" fontId="5" fillId="4" borderId="0" xfId="0" applyFont="1" applyFill="1" applyBorder="1" applyAlignment="1">
      <alignment horizontal="center" vertical="top" wrapText="1"/>
    </xf>
    <xf numFmtId="0" fontId="4" fillId="4" borderId="0" xfId="0" applyFont="1" applyFill="1" applyBorder="1" applyAlignment="1">
      <alignment vertical="top" wrapText="1"/>
    </xf>
    <xf numFmtId="2" fontId="5" fillId="4" borderId="0" xfId="0" applyNumberFormat="1" applyFont="1" applyFill="1" applyBorder="1" applyAlignment="1">
      <alignment horizontal="right" vertical="top" wrapText="1"/>
    </xf>
    <xf numFmtId="2" fontId="5" fillId="4" borderId="0" xfId="0" applyNumberFormat="1" applyFont="1" applyFill="1" applyBorder="1" applyAlignment="1">
      <alignment horizontal="center" vertical="center" wrapText="1"/>
    </xf>
    <xf numFmtId="0" fontId="5" fillId="4" borderId="0" xfId="0" applyFont="1" applyFill="1" applyBorder="1" applyAlignment="1">
      <alignment vertical="top" wrapText="1"/>
    </xf>
    <xf numFmtId="0" fontId="5" fillId="4" borderId="0" xfId="0" applyNumberFormat="1" applyFont="1" applyFill="1" applyBorder="1" applyAlignment="1">
      <alignment horizontal="center" vertical="top"/>
    </xf>
    <xf numFmtId="0" fontId="5" fillId="0" borderId="1" xfId="7" applyFont="1" applyFill="1" applyBorder="1" applyAlignment="1">
      <alignment horizontal="left" vertical="center" wrapText="1"/>
    </xf>
    <xf numFmtId="2" fontId="5" fillId="0" borderId="1" xfId="7" applyNumberFormat="1" applyFont="1" applyFill="1" applyBorder="1" applyAlignment="1">
      <alignment horizontal="center" vertical="center"/>
    </xf>
    <xf numFmtId="0" fontId="5" fillId="4" borderId="1" xfId="1" applyFont="1" applyFill="1" applyBorder="1" applyAlignment="1">
      <alignment vertical="center" wrapText="1"/>
    </xf>
    <xf numFmtId="0" fontId="4" fillId="0" borderId="0" xfId="14" applyFont="1" applyFill="1" applyBorder="1" applyAlignment="1">
      <alignment horizontal="left" vertical="top" wrapText="1"/>
    </xf>
    <xf numFmtId="0" fontId="5" fillId="0" borderId="1" xfId="0" applyNumberFormat="1" applyFont="1" applyFill="1" applyBorder="1" applyAlignment="1">
      <alignment horizontal="left" vertical="center" wrapText="1"/>
    </xf>
    <xf numFmtId="2" fontId="9" fillId="3" borderId="1" xfId="0" applyNumberFormat="1" applyFont="1" applyFill="1" applyBorder="1" applyAlignment="1">
      <alignment horizontal="right" vertical="top"/>
    </xf>
    <xf numFmtId="0" fontId="5" fillId="0" borderId="1" xfId="1" applyFont="1" applyFill="1" applyBorder="1" applyAlignment="1">
      <alignment vertical="top" wrapText="1"/>
    </xf>
    <xf numFmtId="0" fontId="20" fillId="0" borderId="0" xfId="7" applyFont="1" applyAlignment="1">
      <alignment wrapText="1"/>
    </xf>
    <xf numFmtId="0" fontId="5" fillId="0" borderId="0" xfId="7" applyFont="1" applyFill="1" applyBorder="1"/>
    <xf numFmtId="0" fontId="9" fillId="0" borderId="0" xfId="7" applyFont="1" applyAlignment="1">
      <alignment wrapText="1"/>
    </xf>
    <xf numFmtId="1" fontId="3" fillId="0" borderId="0" xfId="7" applyNumberFormat="1" applyFont="1" applyFill="1" applyBorder="1" applyAlignment="1">
      <alignment horizontal="center"/>
    </xf>
    <xf numFmtId="0" fontId="5" fillId="0" borderId="0" xfId="7" applyFont="1" applyFill="1" applyBorder="1" applyAlignment="1">
      <alignment horizontal="center"/>
    </xf>
    <xf numFmtId="0" fontId="5" fillId="0" borderId="0" xfId="7" applyFont="1" applyFill="1" applyBorder="1" applyAlignment="1">
      <alignment horizontal="left"/>
    </xf>
    <xf numFmtId="1" fontId="9" fillId="0" borderId="0" xfId="7" applyNumberFormat="1" applyFont="1" applyFill="1" applyBorder="1" applyAlignment="1">
      <alignment vertical="top" wrapText="1"/>
    </xf>
    <xf numFmtId="2" fontId="5" fillId="0" borderId="0" xfId="7" applyNumberFormat="1" applyFont="1" applyFill="1" applyBorder="1" applyAlignment="1">
      <alignment horizontal="left"/>
    </xf>
    <xf numFmtId="0" fontId="4" fillId="0" borderId="0" xfId="7" applyFont="1" applyFill="1" applyBorder="1"/>
    <xf numFmtId="49" fontId="9" fillId="3" borderId="1" xfId="7" applyNumberFormat="1" applyFont="1" applyFill="1" applyBorder="1" applyAlignment="1">
      <alignment horizontal="center" vertical="center"/>
    </xf>
    <xf numFmtId="0" fontId="9" fillId="3" borderId="1" xfId="7" applyFont="1" applyFill="1" applyBorder="1" applyAlignment="1">
      <alignment horizontal="center" vertical="center"/>
    </xf>
    <xf numFmtId="0" fontId="9" fillId="3" borderId="1" xfId="7" applyNumberFormat="1" applyFont="1" applyFill="1" applyBorder="1" applyAlignment="1">
      <alignment horizontal="center" vertical="center"/>
    </xf>
    <xf numFmtId="0" fontId="5" fillId="0" borderId="1" xfId="7" applyFont="1" applyFill="1" applyBorder="1" applyAlignment="1">
      <alignment horizontal="left" wrapText="1"/>
    </xf>
    <xf numFmtId="49" fontId="5" fillId="0" borderId="0" xfId="7" applyNumberFormat="1" applyFont="1" applyFill="1" applyBorder="1" applyAlignment="1">
      <alignment horizontal="right"/>
    </xf>
    <xf numFmtId="0" fontId="9" fillId="0" borderId="0" xfId="7" applyFont="1" applyFill="1" applyBorder="1" applyAlignment="1">
      <alignment horizontal="right" vertical="center"/>
    </xf>
    <xf numFmtId="2" fontId="5" fillId="3" borderId="1" xfId="7" applyNumberFormat="1" applyFont="1" applyFill="1" applyBorder="1"/>
    <xf numFmtId="2" fontId="9" fillId="0" borderId="0" xfId="7" applyNumberFormat="1" applyFont="1" applyFill="1" applyBorder="1" applyAlignment="1">
      <alignment horizontal="right" vertical="center"/>
    </xf>
    <xf numFmtId="2" fontId="9" fillId="3" borderId="1" xfId="7" applyNumberFormat="1" applyFont="1" applyFill="1" applyBorder="1"/>
    <xf numFmtId="2" fontId="5" fillId="0" borderId="0" xfId="7" applyNumberFormat="1" applyFont="1" applyFill="1" applyBorder="1"/>
    <xf numFmtId="0" fontId="23" fillId="0" borderId="0" xfId="7" applyFont="1" applyFill="1" applyBorder="1" applyAlignment="1">
      <alignment horizontal="left"/>
    </xf>
    <xf numFmtId="0" fontId="5" fillId="0" borderId="0" xfId="16" applyFont="1" applyFill="1" applyBorder="1" applyAlignment="1">
      <alignment vertical="top"/>
    </xf>
    <xf numFmtId="0" fontId="5" fillId="0" borderId="0" xfId="16" applyFont="1" applyFill="1" applyAlignment="1">
      <alignment horizontal="left"/>
    </xf>
    <xf numFmtId="0" fontId="5" fillId="0" borderId="0" xfId="7" applyNumberFormat="1" applyFont="1" applyFill="1" applyBorder="1" applyAlignment="1">
      <alignment horizontal="center"/>
    </xf>
    <xf numFmtId="49" fontId="5" fillId="0" borderId="0" xfId="7" applyNumberFormat="1" applyFont="1" applyFill="1" applyBorder="1"/>
    <xf numFmtId="0" fontId="5" fillId="0" borderId="0" xfId="17" applyFont="1" applyFill="1" applyAlignment="1"/>
    <xf numFmtId="0" fontId="24" fillId="0" borderId="0" xfId="17" applyFont="1" applyFill="1" applyAlignment="1">
      <alignment horizontal="left"/>
    </xf>
    <xf numFmtId="49" fontId="8" fillId="2" borderId="6" xfId="7" applyNumberFormat="1" applyFont="1" applyFill="1" applyBorder="1" applyAlignment="1">
      <alignment horizontal="center" vertical="center" wrapText="1"/>
    </xf>
    <xf numFmtId="0" fontId="8" fillId="2" borderId="6" xfId="7" applyFont="1" applyFill="1" applyBorder="1" applyAlignment="1">
      <alignment horizontal="center" vertical="center" wrapText="1"/>
    </xf>
    <xf numFmtId="2" fontId="8" fillId="2" borderId="6" xfId="13" applyNumberFormat="1" applyFont="1" applyFill="1" applyBorder="1" applyAlignment="1">
      <alignment horizontal="center" vertical="center" wrapText="1"/>
    </xf>
    <xf numFmtId="2" fontId="5" fillId="0" borderId="0" xfId="0" applyNumberFormat="1" applyFont="1" applyFill="1" applyBorder="1" applyAlignment="1">
      <alignment horizontal="left"/>
    </xf>
    <xf numFmtId="1" fontId="9" fillId="0" borderId="0" xfId="0" applyNumberFormat="1" applyFont="1" applyFill="1" applyBorder="1" applyAlignment="1">
      <alignment vertical="top" wrapText="1"/>
    </xf>
    <xf numFmtId="1" fontId="9" fillId="0" borderId="0" xfId="0" applyNumberFormat="1" applyFont="1" applyFill="1" applyBorder="1" applyAlignment="1">
      <alignment wrapText="1"/>
    </xf>
    <xf numFmtId="49" fontId="14" fillId="0" borderId="1" xfId="0" applyNumberFormat="1" applyFont="1" applyFill="1" applyBorder="1" applyAlignment="1">
      <alignment horizontal="right" vertical="top"/>
    </xf>
    <xf numFmtId="0" fontId="21" fillId="0" borderId="0" xfId="10"/>
    <xf numFmtId="1" fontId="25" fillId="0" borderId="3" xfId="10" applyNumberFormat="1" applyFont="1" applyFill="1" applyBorder="1" applyAlignment="1">
      <alignment vertical="center" wrapText="1"/>
    </xf>
    <xf numFmtId="2" fontId="8" fillId="5" borderId="1"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xf>
    <xf numFmtId="0" fontId="26" fillId="6" borderId="1" xfId="0" applyFont="1" applyFill="1" applyBorder="1" applyAlignment="1">
      <alignment horizontal="center" vertical="center"/>
    </xf>
    <xf numFmtId="0" fontId="26" fillId="6"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2" fontId="27" fillId="0" borderId="0" xfId="0" applyNumberFormat="1" applyFont="1"/>
    <xf numFmtId="0" fontId="28" fillId="7"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9" fillId="9" borderId="1" xfId="0" applyFont="1" applyFill="1" applyBorder="1" applyAlignment="1">
      <alignment horizontal="center" vertical="center"/>
    </xf>
    <xf numFmtId="0" fontId="29" fillId="10" borderId="1" xfId="0" applyFont="1" applyFill="1" applyBorder="1" applyAlignment="1">
      <alignment vertical="center" wrapText="1"/>
    </xf>
    <xf numFmtId="0" fontId="30" fillId="9" borderId="1" xfId="0" applyFont="1" applyFill="1" applyBorder="1" applyAlignment="1">
      <alignment horizontal="center" vertical="center"/>
    </xf>
    <xf numFmtId="0" fontId="30" fillId="9" borderId="1" xfId="0" applyFont="1" applyFill="1" applyBorder="1" applyAlignment="1">
      <alignment horizontal="right" vertical="center"/>
    </xf>
    <xf numFmtId="0" fontId="30" fillId="0" borderId="1" xfId="0" applyFont="1" applyBorder="1" applyAlignment="1">
      <alignment horizontal="center" vertical="center"/>
    </xf>
    <xf numFmtId="0" fontId="30" fillId="0" borderId="1" xfId="0" applyFont="1" applyBorder="1" applyAlignment="1">
      <alignment vertical="center"/>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29" fillId="9" borderId="1" xfId="0" applyFont="1" applyFill="1" applyBorder="1" applyAlignment="1">
      <alignment vertical="center" wrapText="1"/>
    </xf>
    <xf numFmtId="2" fontId="30" fillId="9" borderId="1" xfId="0" applyNumberFormat="1" applyFont="1" applyFill="1" applyBorder="1" applyAlignment="1">
      <alignment horizontal="center" vertical="center"/>
    </xf>
    <xf numFmtId="2" fontId="5" fillId="0" borderId="0" xfId="7" applyNumberFormat="1" applyFont="1" applyFill="1" applyBorder="1" applyAlignment="1">
      <alignment horizontal="left" vertical="center"/>
    </xf>
    <xf numFmtId="0" fontId="4" fillId="0" borderId="0" xfId="14" applyFont="1" applyFill="1" applyBorder="1" applyAlignment="1">
      <alignment horizontal="left" vertical="top" wrapText="1"/>
    </xf>
    <xf numFmtId="0" fontId="4" fillId="0" borderId="0" xfId="14" applyFont="1" applyFill="1" applyBorder="1" applyAlignment="1">
      <alignment horizontal="left" vertical="top" wrapText="1"/>
    </xf>
    <xf numFmtId="0" fontId="5" fillId="0" borderId="0" xfId="18" applyFont="1" applyFill="1" applyBorder="1"/>
    <xf numFmtId="1" fontId="3" fillId="0" borderId="0" xfId="18" applyNumberFormat="1" applyFont="1" applyFill="1" applyBorder="1" applyAlignment="1">
      <alignment horizontal="centerContinuous"/>
    </xf>
    <xf numFmtId="0" fontId="5" fillId="0" borderId="0" xfId="18" applyFont="1" applyFill="1" applyBorder="1" applyAlignment="1">
      <alignment horizontal="centerContinuous"/>
    </xf>
    <xf numFmtId="49" fontId="14" fillId="0" borderId="5" xfId="18" applyNumberFormat="1" applyFont="1" applyFill="1" applyBorder="1" applyAlignment="1">
      <alignment horizontal="right" vertical="top"/>
    </xf>
    <xf numFmtId="49" fontId="14" fillId="0" borderId="6" xfId="18" applyNumberFormat="1" applyFont="1" applyFill="1" applyBorder="1" applyAlignment="1">
      <alignment horizontal="right" vertical="top"/>
    </xf>
    <xf numFmtId="0" fontId="9" fillId="6" borderId="1" xfId="19" applyFont="1" applyFill="1" applyBorder="1" applyAlignment="1">
      <alignment horizontal="left" vertical="center" wrapText="1"/>
    </xf>
    <xf numFmtId="49" fontId="5" fillId="6" borderId="1" xfId="19" applyNumberFormat="1" applyFont="1" applyFill="1" applyBorder="1" applyAlignment="1">
      <alignment horizontal="center" vertical="top"/>
    </xf>
    <xf numFmtId="0" fontId="5" fillId="6" borderId="1" xfId="19" applyNumberFormat="1" applyFont="1" applyFill="1" applyBorder="1" applyAlignment="1">
      <alignment horizontal="center" vertical="center"/>
    </xf>
    <xf numFmtId="0" fontId="5" fillId="0" borderId="0" xfId="20" applyFont="1" applyFill="1" applyAlignment="1">
      <alignment horizontal="left" vertical="top"/>
    </xf>
    <xf numFmtId="0" fontId="5" fillId="0" borderId="0" xfId="20" applyFont="1" applyFill="1" applyBorder="1" applyAlignment="1">
      <alignment vertical="top"/>
    </xf>
    <xf numFmtId="0" fontId="5" fillId="0" borderId="0" xfId="20" applyFont="1" applyFill="1" applyAlignment="1">
      <alignment horizontal="left"/>
    </xf>
    <xf numFmtId="1" fontId="5" fillId="0" borderId="0" xfId="20" applyNumberFormat="1" applyFont="1" applyFill="1" applyAlignment="1">
      <alignment horizontal="left"/>
    </xf>
    <xf numFmtId="0" fontId="5" fillId="0" borderId="0" xfId="19" applyNumberFormat="1" applyFont="1" applyFill="1" applyBorder="1" applyAlignment="1">
      <alignment horizontal="center"/>
    </xf>
    <xf numFmtId="2" fontId="5" fillId="0" borderId="0" xfId="19" applyNumberFormat="1" applyFont="1" applyFill="1" applyBorder="1"/>
    <xf numFmtId="0" fontId="5" fillId="0" borderId="0" xfId="19" applyFont="1" applyFill="1" applyBorder="1" applyAlignment="1">
      <alignment horizontal="center" vertical="center"/>
    </xf>
    <xf numFmtId="0" fontId="4" fillId="0" borderId="0" xfId="14" applyFont="1" applyFill="1" applyBorder="1" applyAlignment="1">
      <alignment horizontal="left" vertical="top" wrapText="1"/>
    </xf>
    <xf numFmtId="0" fontId="4" fillId="0" borderId="0" xfId="14" applyFont="1" applyFill="1" applyBorder="1" applyAlignment="1">
      <alignment horizontal="left" vertical="top" wrapText="1"/>
    </xf>
    <xf numFmtId="0" fontId="4" fillId="0" borderId="0" xfId="14" applyFont="1" applyFill="1" applyBorder="1" applyAlignment="1">
      <alignment horizontal="left" vertical="top" wrapText="1"/>
    </xf>
    <xf numFmtId="0" fontId="5" fillId="0" borderId="1" xfId="19" applyFont="1" applyFill="1" applyBorder="1" applyAlignment="1">
      <alignment horizontal="left" vertical="center" wrapText="1"/>
    </xf>
    <xf numFmtId="0" fontId="5" fillId="0" borderId="1" xfId="19" applyNumberFormat="1" applyFont="1" applyFill="1" applyBorder="1" applyAlignment="1">
      <alignment horizontal="center" vertical="center"/>
    </xf>
    <xf numFmtId="2" fontId="5" fillId="0" borderId="1" xfId="19" applyNumberFormat="1" applyFont="1" applyFill="1" applyBorder="1" applyAlignment="1">
      <alignment horizontal="center" vertical="center" wrapText="1"/>
    </xf>
    <xf numFmtId="0" fontId="5" fillId="0" borderId="1" xfId="19" applyNumberFormat="1" applyFont="1" applyBorder="1" applyAlignment="1">
      <alignment horizontal="left" vertical="center" wrapText="1"/>
    </xf>
    <xf numFmtId="0" fontId="5" fillId="0" borderId="1" xfId="2" applyFont="1" applyBorder="1" applyAlignment="1">
      <alignment horizontal="center" vertical="center"/>
    </xf>
    <xf numFmtId="0" fontId="5" fillId="0" borderId="1" xfId="19" applyFont="1" applyFill="1" applyBorder="1" applyAlignment="1">
      <alignment vertical="center" wrapText="1"/>
    </xf>
    <xf numFmtId="0" fontId="5" fillId="0" borderId="1" xfId="19" applyFont="1" applyFill="1" applyBorder="1" applyAlignment="1">
      <alignment horizontal="center" vertical="center"/>
    </xf>
    <xf numFmtId="2" fontId="5" fillId="0" borderId="1" xfId="19" applyNumberFormat="1" applyFont="1" applyFill="1" applyBorder="1" applyAlignment="1">
      <alignment horizontal="center" vertical="center"/>
    </xf>
    <xf numFmtId="0" fontId="5" fillId="0" borderId="1" xfId="19" applyNumberFormat="1" applyFont="1" applyFill="1" applyBorder="1" applyAlignment="1">
      <alignment vertical="center" wrapText="1"/>
    </xf>
    <xf numFmtId="0" fontId="5" fillId="0" borderId="1" xfId="19" applyFont="1" applyFill="1" applyBorder="1" applyAlignment="1">
      <alignment horizontal="left" vertical="center"/>
    </xf>
    <xf numFmtId="0" fontId="5" fillId="0" borderId="1" xfId="19" applyFont="1" applyFill="1" applyBorder="1" applyAlignment="1">
      <alignment vertical="center"/>
    </xf>
    <xf numFmtId="0" fontId="5" fillId="0" borderId="1" xfId="2" applyFont="1" applyBorder="1" applyAlignment="1">
      <alignment vertical="center"/>
    </xf>
    <xf numFmtId="0" fontId="5" fillId="0" borderId="1" xfId="2" applyFont="1" applyBorder="1" applyAlignment="1">
      <alignment vertical="center" wrapText="1"/>
    </xf>
    <xf numFmtId="0" fontId="5" fillId="0" borderId="1" xfId="2" applyFont="1" applyFill="1" applyBorder="1" applyAlignment="1">
      <alignment horizontal="center" vertical="center"/>
    </xf>
    <xf numFmtId="0" fontId="23" fillId="0" borderId="1" xfId="19" applyFont="1" applyFill="1" applyBorder="1" applyAlignment="1">
      <alignment horizontal="center" vertical="center"/>
    </xf>
    <xf numFmtId="0" fontId="5" fillId="0" borderId="1" xfId="19" applyNumberFormat="1" applyFont="1" applyFill="1" applyBorder="1" applyAlignment="1">
      <alignment horizontal="left" vertical="center" wrapText="1"/>
    </xf>
    <xf numFmtId="0" fontId="4" fillId="0" borderId="0" xfId="14" applyFont="1" applyFill="1" applyBorder="1" applyAlignment="1">
      <alignment horizontal="left" vertical="top" wrapText="1"/>
    </xf>
    <xf numFmtId="0" fontId="4" fillId="0" borderId="0" xfId="14" applyFont="1" applyFill="1" applyBorder="1" applyAlignment="1">
      <alignment horizontal="left" vertical="top" wrapText="1"/>
    </xf>
    <xf numFmtId="0" fontId="20" fillId="0" borderId="0" xfId="7" applyFont="1" applyAlignment="1">
      <alignment horizontal="center" wrapText="1"/>
    </xf>
    <xf numFmtId="0" fontId="9" fillId="0" borderId="0" xfId="7" applyFont="1" applyAlignment="1">
      <alignment horizontal="center" wrapText="1"/>
    </xf>
    <xf numFmtId="0" fontId="4" fillId="0" borderId="7" xfId="14" applyFont="1" applyFill="1" applyBorder="1" applyAlignment="1">
      <alignment horizontal="left" vertical="top" wrapText="1"/>
    </xf>
    <xf numFmtId="0" fontId="4" fillId="0" borderId="0" xfId="14" applyFont="1" applyFill="1" applyBorder="1" applyAlignment="1">
      <alignment horizontal="left" vertical="top" wrapText="1"/>
    </xf>
    <xf numFmtId="0" fontId="20" fillId="0" borderId="0" xfId="0" applyFont="1" applyAlignment="1">
      <alignment horizontal="center" wrapText="1"/>
    </xf>
    <xf numFmtId="0" fontId="20" fillId="0" borderId="0" xfId="18" applyFont="1" applyFill="1" applyAlignment="1">
      <alignment horizontal="center" wrapText="1"/>
    </xf>
    <xf numFmtId="0" fontId="20" fillId="0" borderId="0" xfId="18" applyFont="1" applyAlignment="1">
      <alignment horizontal="center" wrapText="1"/>
    </xf>
    <xf numFmtId="0" fontId="20" fillId="0" borderId="0" xfId="0" applyFont="1" applyFill="1" applyAlignment="1">
      <alignment horizontal="center" wrapText="1"/>
    </xf>
    <xf numFmtId="1" fontId="9" fillId="0" borderId="1" xfId="0" applyNumberFormat="1" applyFont="1" applyFill="1" applyBorder="1" applyAlignment="1">
      <alignment vertical="top" wrapText="1"/>
    </xf>
    <xf numFmtId="1" fontId="9" fillId="0" borderId="1" xfId="0" applyNumberFormat="1" applyFont="1" applyFill="1" applyBorder="1" applyAlignment="1">
      <alignment wrapText="1"/>
    </xf>
    <xf numFmtId="1" fontId="9" fillId="0" borderId="2" xfId="0" applyNumberFormat="1" applyFont="1" applyFill="1" applyBorder="1" applyAlignment="1">
      <alignment horizontal="left" vertical="top" wrapText="1"/>
    </xf>
    <xf numFmtId="1" fontId="9" fillId="0" borderId="3" xfId="0" applyNumberFormat="1" applyFont="1" applyFill="1" applyBorder="1" applyAlignment="1">
      <alignment horizontal="left" vertical="top" wrapText="1"/>
    </xf>
    <xf numFmtId="1" fontId="9" fillId="0" borderId="4" xfId="0" applyNumberFormat="1" applyFont="1" applyFill="1" applyBorder="1" applyAlignment="1">
      <alignment horizontal="left" vertical="top" wrapText="1"/>
    </xf>
    <xf numFmtId="1" fontId="9" fillId="0" borderId="2" xfId="0" applyNumberFormat="1" applyFont="1" applyFill="1" applyBorder="1" applyAlignment="1">
      <alignment horizontal="left" wrapText="1"/>
    </xf>
    <xf numFmtId="1" fontId="9" fillId="0" borderId="3" xfId="0" applyNumberFormat="1" applyFont="1" applyFill="1" applyBorder="1" applyAlignment="1">
      <alignment horizontal="left" wrapText="1"/>
    </xf>
    <xf numFmtId="1" fontId="9" fillId="0" borderId="4" xfId="0" applyNumberFormat="1" applyFont="1" applyFill="1" applyBorder="1" applyAlignment="1">
      <alignment horizontal="left" wrapText="1"/>
    </xf>
  </cellXfs>
  <cellStyles count="21">
    <cellStyle name="_DARBU-DAUDZUMI" xfId="1" xr:uid="{00000000-0005-0000-0000-000000000000}"/>
    <cellStyle name="_DARBU-DAUDZUMI 2" xfId="2" xr:uid="{00000000-0005-0000-0000-000001000000}"/>
    <cellStyle name="_DARBU-DAUDZUMI 3" xfId="3" xr:uid="{00000000-0005-0000-0000-000002000000}"/>
    <cellStyle name="_DARBU-DAUDZ-VALKAS-TERB" xfId="4" xr:uid="{00000000-0005-0000-0000-000003000000}"/>
    <cellStyle name="_DDS-PORUKA" xfId="5" xr:uid="{00000000-0005-0000-0000-000004000000}"/>
    <cellStyle name="Excel Built-in Normal" xfId="6" xr:uid="{00000000-0005-0000-0000-000005000000}"/>
    <cellStyle name="Normal 2" xfId="7" xr:uid="{00000000-0005-0000-0000-000007000000}"/>
    <cellStyle name="Normal 2 2" xfId="19" xr:uid="{00000000-0005-0000-0000-000008000000}"/>
    <cellStyle name="Normal 3" xfId="8" xr:uid="{00000000-0005-0000-0000-000009000000}"/>
    <cellStyle name="Normal 4" xfId="9" xr:uid="{00000000-0005-0000-0000-00000A000000}"/>
    <cellStyle name="Normal 5" xfId="10" xr:uid="{00000000-0005-0000-0000-00000B000000}"/>
    <cellStyle name="Normal 6" xfId="18" xr:uid="{00000000-0005-0000-0000-00000C000000}"/>
    <cellStyle name="Normal_DARBU-DAUDZ-VALKAS-TERB" xfId="11" xr:uid="{00000000-0005-0000-0000-00000D000000}"/>
    <cellStyle name="Normal_Kopsavilkums L1" xfId="12" xr:uid="{00000000-0005-0000-0000-00000E000000}"/>
    <cellStyle name="Normal_Kopsavilkums L1 2" xfId="16" xr:uid="{00000000-0005-0000-0000-00000F000000}"/>
    <cellStyle name="Normal_Kopsavilkums L1 2 2" xfId="17" xr:uid="{00000000-0005-0000-0000-000010000000}"/>
    <cellStyle name="Normal_Kopsavilkums L1 2 3" xfId="20" xr:uid="{00000000-0005-0000-0000-000011000000}"/>
    <cellStyle name="Normal_Sheet1" xfId="13" xr:uid="{00000000-0005-0000-0000-000012000000}"/>
    <cellStyle name="Normal_Sheet2" xfId="14" xr:uid="{00000000-0005-0000-0000-000013000000}"/>
    <cellStyle name="Parasts" xfId="0" builtinId="0"/>
    <cellStyle name="Style 1" xfId="15"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zoomScaleNormal="100" zoomScaleSheetLayoutView="100" workbookViewId="0">
      <selection activeCell="A5" sqref="A5:XFD5"/>
    </sheetView>
  </sheetViews>
  <sheetFormatPr defaultRowHeight="12.75" customHeight="1" x14ac:dyDescent="0.2"/>
  <cols>
    <col min="1" max="1" width="9.7109375" style="117" customWidth="1"/>
    <col min="2" max="2" width="87" style="95" customWidth="1"/>
    <col min="3" max="3" width="16.42578125" style="112" customWidth="1"/>
    <col min="4" max="253" width="9.140625" style="95"/>
    <col min="254" max="254" width="9.7109375" style="95" customWidth="1"/>
    <col min="255" max="255" width="87" style="95" customWidth="1"/>
    <col min="256" max="256" width="16.42578125" style="95" customWidth="1"/>
    <col min="257" max="509" width="9.140625" style="95"/>
    <col min="510" max="510" width="9.7109375" style="95" customWidth="1"/>
    <col min="511" max="511" width="87" style="95" customWidth="1"/>
    <col min="512" max="512" width="16.42578125" style="95" customWidth="1"/>
    <col min="513" max="765" width="9.140625" style="95"/>
    <col min="766" max="766" width="9.7109375" style="95" customWidth="1"/>
    <col min="767" max="767" width="87" style="95" customWidth="1"/>
    <col min="768" max="768" width="16.42578125" style="95" customWidth="1"/>
    <col min="769" max="1021" width="9.140625" style="95"/>
    <col min="1022" max="1022" width="9.7109375" style="95" customWidth="1"/>
    <col min="1023" max="1023" width="87" style="95" customWidth="1"/>
    <col min="1024" max="1024" width="16.42578125" style="95" customWidth="1"/>
    <col min="1025" max="1277" width="9.140625" style="95"/>
    <col min="1278" max="1278" width="9.7109375" style="95" customWidth="1"/>
    <col min="1279" max="1279" width="87" style="95" customWidth="1"/>
    <col min="1280" max="1280" width="16.42578125" style="95" customWidth="1"/>
    <col min="1281" max="1533" width="9.140625" style="95"/>
    <col min="1534" max="1534" width="9.7109375" style="95" customWidth="1"/>
    <col min="1535" max="1535" width="87" style="95" customWidth="1"/>
    <col min="1536" max="1536" width="16.42578125" style="95" customWidth="1"/>
    <col min="1537" max="1789" width="9.140625" style="95"/>
    <col min="1790" max="1790" width="9.7109375" style="95" customWidth="1"/>
    <col min="1791" max="1791" width="87" style="95" customWidth="1"/>
    <col min="1792" max="1792" width="16.42578125" style="95" customWidth="1"/>
    <col min="1793" max="2045" width="9.140625" style="95"/>
    <col min="2046" max="2046" width="9.7109375" style="95" customWidth="1"/>
    <col min="2047" max="2047" width="87" style="95" customWidth="1"/>
    <col min="2048" max="2048" width="16.42578125" style="95" customWidth="1"/>
    <col min="2049" max="2301" width="9.140625" style="95"/>
    <col min="2302" max="2302" width="9.7109375" style="95" customWidth="1"/>
    <col min="2303" max="2303" width="87" style="95" customWidth="1"/>
    <col min="2304" max="2304" width="16.42578125" style="95" customWidth="1"/>
    <col min="2305" max="2557" width="9.140625" style="95"/>
    <col min="2558" max="2558" width="9.7109375" style="95" customWidth="1"/>
    <col min="2559" max="2559" width="87" style="95" customWidth="1"/>
    <col min="2560" max="2560" width="16.42578125" style="95" customWidth="1"/>
    <col min="2561" max="2813" width="9.140625" style="95"/>
    <col min="2814" max="2814" width="9.7109375" style="95" customWidth="1"/>
    <col min="2815" max="2815" width="87" style="95" customWidth="1"/>
    <col min="2816" max="2816" width="16.42578125" style="95" customWidth="1"/>
    <col min="2817" max="3069" width="9.140625" style="95"/>
    <col min="3070" max="3070" width="9.7109375" style="95" customWidth="1"/>
    <col min="3071" max="3071" width="87" style="95" customWidth="1"/>
    <col min="3072" max="3072" width="16.42578125" style="95" customWidth="1"/>
    <col min="3073" max="3325" width="9.140625" style="95"/>
    <col min="3326" max="3326" width="9.7109375" style="95" customWidth="1"/>
    <col min="3327" max="3327" width="87" style="95" customWidth="1"/>
    <col min="3328" max="3328" width="16.42578125" style="95" customWidth="1"/>
    <col min="3329" max="3581" width="9.140625" style="95"/>
    <col min="3582" max="3582" width="9.7109375" style="95" customWidth="1"/>
    <col min="3583" max="3583" width="87" style="95" customWidth="1"/>
    <col min="3584" max="3584" width="16.42578125" style="95" customWidth="1"/>
    <col min="3585" max="3837" width="9.140625" style="95"/>
    <col min="3838" max="3838" width="9.7109375" style="95" customWidth="1"/>
    <col min="3839" max="3839" width="87" style="95" customWidth="1"/>
    <col min="3840" max="3840" width="16.42578125" style="95" customWidth="1"/>
    <col min="3841" max="4093" width="9.140625" style="95"/>
    <col min="4094" max="4094" width="9.7109375" style="95" customWidth="1"/>
    <col min="4095" max="4095" width="87" style="95" customWidth="1"/>
    <col min="4096" max="4096" width="16.42578125" style="95" customWidth="1"/>
    <col min="4097" max="4349" width="9.140625" style="95"/>
    <col min="4350" max="4350" width="9.7109375" style="95" customWidth="1"/>
    <col min="4351" max="4351" width="87" style="95" customWidth="1"/>
    <col min="4352" max="4352" width="16.42578125" style="95" customWidth="1"/>
    <col min="4353" max="4605" width="9.140625" style="95"/>
    <col min="4606" max="4606" width="9.7109375" style="95" customWidth="1"/>
    <col min="4607" max="4607" width="87" style="95" customWidth="1"/>
    <col min="4608" max="4608" width="16.42578125" style="95" customWidth="1"/>
    <col min="4609" max="4861" width="9.140625" style="95"/>
    <col min="4862" max="4862" width="9.7109375" style="95" customWidth="1"/>
    <col min="4863" max="4863" width="87" style="95" customWidth="1"/>
    <col min="4864" max="4864" width="16.42578125" style="95" customWidth="1"/>
    <col min="4865" max="5117" width="9.140625" style="95"/>
    <col min="5118" max="5118" width="9.7109375" style="95" customWidth="1"/>
    <col min="5119" max="5119" width="87" style="95" customWidth="1"/>
    <col min="5120" max="5120" width="16.42578125" style="95" customWidth="1"/>
    <col min="5121" max="5373" width="9.140625" style="95"/>
    <col min="5374" max="5374" width="9.7109375" style="95" customWidth="1"/>
    <col min="5375" max="5375" width="87" style="95" customWidth="1"/>
    <col min="5376" max="5376" width="16.42578125" style="95" customWidth="1"/>
    <col min="5377" max="5629" width="9.140625" style="95"/>
    <col min="5630" max="5630" width="9.7109375" style="95" customWidth="1"/>
    <col min="5631" max="5631" width="87" style="95" customWidth="1"/>
    <col min="5632" max="5632" width="16.42578125" style="95" customWidth="1"/>
    <col min="5633" max="5885" width="9.140625" style="95"/>
    <col min="5886" max="5886" width="9.7109375" style="95" customWidth="1"/>
    <col min="5887" max="5887" width="87" style="95" customWidth="1"/>
    <col min="5888" max="5888" width="16.42578125" style="95" customWidth="1"/>
    <col min="5889" max="6141" width="9.140625" style="95"/>
    <col min="6142" max="6142" width="9.7109375" style="95" customWidth="1"/>
    <col min="6143" max="6143" width="87" style="95" customWidth="1"/>
    <col min="6144" max="6144" width="16.42578125" style="95" customWidth="1"/>
    <col min="6145" max="6397" width="9.140625" style="95"/>
    <col min="6398" max="6398" width="9.7109375" style="95" customWidth="1"/>
    <col min="6399" max="6399" width="87" style="95" customWidth="1"/>
    <col min="6400" max="6400" width="16.42578125" style="95" customWidth="1"/>
    <col min="6401" max="6653" width="9.140625" style="95"/>
    <col min="6654" max="6654" width="9.7109375" style="95" customWidth="1"/>
    <col min="6655" max="6655" width="87" style="95" customWidth="1"/>
    <col min="6656" max="6656" width="16.42578125" style="95" customWidth="1"/>
    <col min="6657" max="6909" width="9.140625" style="95"/>
    <col min="6910" max="6910" width="9.7109375" style="95" customWidth="1"/>
    <col min="6911" max="6911" width="87" style="95" customWidth="1"/>
    <col min="6912" max="6912" width="16.42578125" style="95" customWidth="1"/>
    <col min="6913" max="7165" width="9.140625" style="95"/>
    <col min="7166" max="7166" width="9.7109375" style="95" customWidth="1"/>
    <col min="7167" max="7167" width="87" style="95" customWidth="1"/>
    <col min="7168" max="7168" width="16.42578125" style="95" customWidth="1"/>
    <col min="7169" max="7421" width="9.140625" style="95"/>
    <col min="7422" max="7422" width="9.7109375" style="95" customWidth="1"/>
    <col min="7423" max="7423" width="87" style="95" customWidth="1"/>
    <col min="7424" max="7424" width="16.42578125" style="95" customWidth="1"/>
    <col min="7425" max="7677" width="9.140625" style="95"/>
    <col min="7678" max="7678" width="9.7109375" style="95" customWidth="1"/>
    <col min="7679" max="7679" width="87" style="95" customWidth="1"/>
    <col min="7680" max="7680" width="16.42578125" style="95" customWidth="1"/>
    <col min="7681" max="7933" width="9.140625" style="95"/>
    <col min="7934" max="7934" width="9.7109375" style="95" customWidth="1"/>
    <col min="7935" max="7935" width="87" style="95" customWidth="1"/>
    <col min="7936" max="7936" width="16.42578125" style="95" customWidth="1"/>
    <col min="7937" max="8189" width="9.140625" style="95"/>
    <col min="8190" max="8190" width="9.7109375" style="95" customWidth="1"/>
    <col min="8191" max="8191" width="87" style="95" customWidth="1"/>
    <col min="8192" max="8192" width="16.42578125" style="95" customWidth="1"/>
    <col min="8193" max="8445" width="9.140625" style="95"/>
    <col min="8446" max="8446" width="9.7109375" style="95" customWidth="1"/>
    <col min="8447" max="8447" width="87" style="95" customWidth="1"/>
    <col min="8448" max="8448" width="16.42578125" style="95" customWidth="1"/>
    <col min="8449" max="8701" width="9.140625" style="95"/>
    <col min="8702" max="8702" width="9.7109375" style="95" customWidth="1"/>
    <col min="8703" max="8703" width="87" style="95" customWidth="1"/>
    <col min="8704" max="8704" width="16.42578125" style="95" customWidth="1"/>
    <col min="8705" max="8957" width="9.140625" style="95"/>
    <col min="8958" max="8958" width="9.7109375" style="95" customWidth="1"/>
    <col min="8959" max="8959" width="87" style="95" customWidth="1"/>
    <col min="8960" max="8960" width="16.42578125" style="95" customWidth="1"/>
    <col min="8961" max="9213" width="9.140625" style="95"/>
    <col min="9214" max="9214" width="9.7109375" style="95" customWidth="1"/>
    <col min="9215" max="9215" width="87" style="95" customWidth="1"/>
    <col min="9216" max="9216" width="16.42578125" style="95" customWidth="1"/>
    <col min="9217" max="9469" width="9.140625" style="95"/>
    <col min="9470" max="9470" width="9.7109375" style="95" customWidth="1"/>
    <col min="9471" max="9471" width="87" style="95" customWidth="1"/>
    <col min="9472" max="9472" width="16.42578125" style="95" customWidth="1"/>
    <col min="9473" max="9725" width="9.140625" style="95"/>
    <col min="9726" max="9726" width="9.7109375" style="95" customWidth="1"/>
    <col min="9727" max="9727" width="87" style="95" customWidth="1"/>
    <col min="9728" max="9728" width="16.42578125" style="95" customWidth="1"/>
    <col min="9729" max="9981" width="9.140625" style="95"/>
    <col min="9982" max="9982" width="9.7109375" style="95" customWidth="1"/>
    <col min="9983" max="9983" width="87" style="95" customWidth="1"/>
    <col min="9984" max="9984" width="16.42578125" style="95" customWidth="1"/>
    <col min="9985" max="10237" width="9.140625" style="95"/>
    <col min="10238" max="10238" width="9.7109375" style="95" customWidth="1"/>
    <col min="10239" max="10239" width="87" style="95" customWidth="1"/>
    <col min="10240" max="10240" width="16.42578125" style="95" customWidth="1"/>
    <col min="10241" max="10493" width="9.140625" style="95"/>
    <col min="10494" max="10494" width="9.7109375" style="95" customWidth="1"/>
    <col min="10495" max="10495" width="87" style="95" customWidth="1"/>
    <col min="10496" max="10496" width="16.42578125" style="95" customWidth="1"/>
    <col min="10497" max="10749" width="9.140625" style="95"/>
    <col min="10750" max="10750" width="9.7109375" style="95" customWidth="1"/>
    <col min="10751" max="10751" width="87" style="95" customWidth="1"/>
    <col min="10752" max="10752" width="16.42578125" style="95" customWidth="1"/>
    <col min="10753" max="11005" width="9.140625" style="95"/>
    <col min="11006" max="11006" width="9.7109375" style="95" customWidth="1"/>
    <col min="11007" max="11007" width="87" style="95" customWidth="1"/>
    <col min="11008" max="11008" width="16.42578125" style="95" customWidth="1"/>
    <col min="11009" max="11261" width="9.140625" style="95"/>
    <col min="11262" max="11262" width="9.7109375" style="95" customWidth="1"/>
    <col min="11263" max="11263" width="87" style="95" customWidth="1"/>
    <col min="11264" max="11264" width="16.42578125" style="95" customWidth="1"/>
    <col min="11265" max="11517" width="9.140625" style="95"/>
    <col min="11518" max="11518" width="9.7109375" style="95" customWidth="1"/>
    <col min="11519" max="11519" width="87" style="95" customWidth="1"/>
    <col min="11520" max="11520" width="16.42578125" style="95" customWidth="1"/>
    <col min="11521" max="11773" width="9.140625" style="95"/>
    <col min="11774" max="11774" width="9.7109375" style="95" customWidth="1"/>
    <col min="11775" max="11775" width="87" style="95" customWidth="1"/>
    <col min="11776" max="11776" width="16.42578125" style="95" customWidth="1"/>
    <col min="11777" max="12029" width="9.140625" style="95"/>
    <col min="12030" max="12030" width="9.7109375" style="95" customWidth="1"/>
    <col min="12031" max="12031" width="87" style="95" customWidth="1"/>
    <col min="12032" max="12032" width="16.42578125" style="95" customWidth="1"/>
    <col min="12033" max="12285" width="9.140625" style="95"/>
    <col min="12286" max="12286" width="9.7109375" style="95" customWidth="1"/>
    <col min="12287" max="12287" width="87" style="95" customWidth="1"/>
    <col min="12288" max="12288" width="16.42578125" style="95" customWidth="1"/>
    <col min="12289" max="12541" width="9.140625" style="95"/>
    <col min="12542" max="12542" width="9.7109375" style="95" customWidth="1"/>
    <col min="12543" max="12543" width="87" style="95" customWidth="1"/>
    <col min="12544" max="12544" width="16.42578125" style="95" customWidth="1"/>
    <col min="12545" max="12797" width="9.140625" style="95"/>
    <col min="12798" max="12798" width="9.7109375" style="95" customWidth="1"/>
    <col min="12799" max="12799" width="87" style="95" customWidth="1"/>
    <col min="12800" max="12800" width="16.42578125" style="95" customWidth="1"/>
    <col min="12801" max="13053" width="9.140625" style="95"/>
    <col min="13054" max="13054" width="9.7109375" style="95" customWidth="1"/>
    <col min="13055" max="13055" width="87" style="95" customWidth="1"/>
    <col min="13056" max="13056" width="16.42578125" style="95" customWidth="1"/>
    <col min="13057" max="13309" width="9.140625" style="95"/>
    <col min="13310" max="13310" width="9.7109375" style="95" customWidth="1"/>
    <col min="13311" max="13311" width="87" style="95" customWidth="1"/>
    <col min="13312" max="13312" width="16.42578125" style="95" customWidth="1"/>
    <col min="13313" max="13565" width="9.140625" style="95"/>
    <col min="13566" max="13566" width="9.7109375" style="95" customWidth="1"/>
    <col min="13567" max="13567" width="87" style="95" customWidth="1"/>
    <col min="13568" max="13568" width="16.42578125" style="95" customWidth="1"/>
    <col min="13569" max="13821" width="9.140625" style="95"/>
    <col min="13822" max="13822" width="9.7109375" style="95" customWidth="1"/>
    <col min="13823" max="13823" width="87" style="95" customWidth="1"/>
    <col min="13824" max="13824" width="16.42578125" style="95" customWidth="1"/>
    <col min="13825" max="14077" width="9.140625" style="95"/>
    <col min="14078" max="14078" width="9.7109375" style="95" customWidth="1"/>
    <col min="14079" max="14079" width="87" style="95" customWidth="1"/>
    <col min="14080" max="14080" width="16.42578125" style="95" customWidth="1"/>
    <col min="14081" max="14333" width="9.140625" style="95"/>
    <col min="14334" max="14334" width="9.7109375" style="95" customWidth="1"/>
    <col min="14335" max="14335" width="87" style="95" customWidth="1"/>
    <col min="14336" max="14336" width="16.42578125" style="95" customWidth="1"/>
    <col min="14337" max="14589" width="9.140625" style="95"/>
    <col min="14590" max="14590" width="9.7109375" style="95" customWidth="1"/>
    <col min="14591" max="14591" width="87" style="95" customWidth="1"/>
    <col min="14592" max="14592" width="16.42578125" style="95" customWidth="1"/>
    <col min="14593" max="14845" width="9.140625" style="95"/>
    <col min="14846" max="14846" width="9.7109375" style="95" customWidth="1"/>
    <col min="14847" max="14847" width="87" style="95" customWidth="1"/>
    <col min="14848" max="14848" width="16.42578125" style="95" customWidth="1"/>
    <col min="14849" max="15101" width="9.140625" style="95"/>
    <col min="15102" max="15102" width="9.7109375" style="95" customWidth="1"/>
    <col min="15103" max="15103" width="87" style="95" customWidth="1"/>
    <col min="15104" max="15104" width="16.42578125" style="95" customWidth="1"/>
    <col min="15105" max="15357" width="9.140625" style="95"/>
    <col min="15358" max="15358" width="9.7109375" style="95" customWidth="1"/>
    <col min="15359" max="15359" width="87" style="95" customWidth="1"/>
    <col min="15360" max="15360" width="16.42578125" style="95" customWidth="1"/>
    <col min="15361" max="15613" width="9.140625" style="95"/>
    <col min="15614" max="15614" width="9.7109375" style="95" customWidth="1"/>
    <col min="15615" max="15615" width="87" style="95" customWidth="1"/>
    <col min="15616" max="15616" width="16.42578125" style="95" customWidth="1"/>
    <col min="15617" max="15869" width="9.140625" style="95"/>
    <col min="15870" max="15870" width="9.7109375" style="95" customWidth="1"/>
    <col min="15871" max="15871" width="87" style="95" customWidth="1"/>
    <col min="15872" max="15872" width="16.42578125" style="95" customWidth="1"/>
    <col min="15873" max="16125" width="9.140625" style="95"/>
    <col min="16126" max="16126" width="9.7109375" style="95" customWidth="1"/>
    <col min="16127" max="16127" width="87" style="95" customWidth="1"/>
    <col min="16128" max="16128" width="16.42578125" style="95" customWidth="1"/>
    <col min="16129" max="16384" width="9.140625" style="95"/>
  </cols>
  <sheetData>
    <row r="1" spans="1:7" ht="15.75" customHeight="1" x14ac:dyDescent="0.25">
      <c r="A1" s="188" t="s">
        <v>224</v>
      </c>
      <c r="B1" s="188"/>
      <c r="C1" s="188"/>
      <c r="D1" s="94"/>
      <c r="E1" s="94"/>
      <c r="F1" s="94"/>
      <c r="G1" s="94"/>
    </row>
    <row r="2" spans="1:7" ht="15.75" customHeight="1" x14ac:dyDescent="0.25">
      <c r="A2" s="188" t="s">
        <v>65</v>
      </c>
      <c r="B2" s="188"/>
      <c r="C2" s="188"/>
      <c r="D2" s="94"/>
      <c r="E2" s="94"/>
      <c r="F2" s="94"/>
      <c r="G2" s="94"/>
    </row>
    <row r="3" spans="1:7" ht="12.75" customHeight="1" x14ac:dyDescent="0.2">
      <c r="A3" s="189"/>
      <c r="B3" s="189"/>
      <c r="C3" s="189"/>
      <c r="D3" s="96"/>
      <c r="E3" s="96"/>
      <c r="F3" s="96"/>
      <c r="G3" s="96"/>
    </row>
    <row r="4" spans="1:7" ht="12.75" customHeight="1" x14ac:dyDescent="0.3">
      <c r="A4" s="97"/>
      <c r="B4" s="98"/>
      <c r="C4" s="97"/>
      <c r="D4" s="97"/>
      <c r="E4" s="97"/>
      <c r="F4" s="97"/>
      <c r="G4" s="97"/>
    </row>
    <row r="5" spans="1:7" ht="13.5" customHeight="1" x14ac:dyDescent="0.2">
      <c r="A5" s="126" t="s">
        <v>21</v>
      </c>
      <c r="B5" s="196" t="s">
        <v>118</v>
      </c>
      <c r="C5" s="196"/>
      <c r="D5" s="124"/>
      <c r="E5" s="100"/>
      <c r="F5" s="100"/>
      <c r="G5" s="100"/>
    </row>
    <row r="6" spans="1:7" ht="13.5" x14ac:dyDescent="0.2">
      <c r="A6" s="126" t="s">
        <v>20</v>
      </c>
      <c r="B6" s="197" t="s">
        <v>119</v>
      </c>
      <c r="C6" s="197"/>
      <c r="D6" s="125"/>
      <c r="E6" s="99"/>
      <c r="F6" s="99"/>
      <c r="G6" s="99"/>
    </row>
    <row r="7" spans="1:7" ht="13.5" x14ac:dyDescent="0.2">
      <c r="A7" s="126"/>
      <c r="B7" s="197" t="s">
        <v>120</v>
      </c>
      <c r="C7" s="197"/>
      <c r="D7" s="125"/>
      <c r="E7" s="101"/>
      <c r="F7" s="101"/>
      <c r="G7" s="101"/>
    </row>
    <row r="8" spans="1:7" ht="13.5" x14ac:dyDescent="0.2">
      <c r="A8" s="126" t="s">
        <v>22</v>
      </c>
      <c r="B8" s="197" t="s">
        <v>158</v>
      </c>
      <c r="C8" s="197"/>
      <c r="D8" s="123"/>
      <c r="E8" s="101"/>
      <c r="F8" s="101"/>
      <c r="G8" s="101"/>
    </row>
    <row r="9" spans="1:7" ht="14.25" customHeight="1" x14ac:dyDescent="0.2">
      <c r="A9" s="126" t="s">
        <v>23</v>
      </c>
      <c r="B9" s="197" t="s">
        <v>159</v>
      </c>
      <c r="C9" s="197"/>
      <c r="D9" s="123"/>
      <c r="E9" s="101"/>
      <c r="F9" s="101"/>
      <c r="G9" s="101"/>
    </row>
    <row r="10" spans="1:7" s="2" customFormat="1" ht="15" customHeight="1" x14ac:dyDescent="0.2">
      <c r="A10" s="23"/>
      <c r="B10" s="23"/>
      <c r="C10" s="23"/>
      <c r="D10" s="23"/>
      <c r="E10" s="23"/>
      <c r="F10" s="23"/>
    </row>
    <row r="11" spans="1:7" s="102" customFormat="1" ht="26.25" customHeight="1" x14ac:dyDescent="0.25">
      <c r="A11" s="120" t="s">
        <v>66</v>
      </c>
      <c r="B11" s="121" t="s">
        <v>1</v>
      </c>
      <c r="C11" s="122" t="s">
        <v>28</v>
      </c>
    </row>
    <row r="12" spans="1:7" s="102" customFormat="1" ht="13.5" customHeight="1" x14ac:dyDescent="0.25">
      <c r="A12" s="103">
        <v>1</v>
      </c>
      <c r="B12" s="104">
        <v>2</v>
      </c>
      <c r="C12" s="105">
        <v>3</v>
      </c>
    </row>
    <row r="13" spans="1:7" s="102" customFormat="1" ht="13.5" x14ac:dyDescent="0.25">
      <c r="A13" s="34">
        <v>1</v>
      </c>
      <c r="B13" s="106" t="s">
        <v>117</v>
      </c>
      <c r="C13" s="32"/>
    </row>
    <row r="14" spans="1:7" s="102" customFormat="1" ht="13.5" x14ac:dyDescent="0.25">
      <c r="A14" s="34">
        <v>2</v>
      </c>
      <c r="B14" s="106" t="s">
        <v>116</v>
      </c>
      <c r="C14" s="32"/>
    </row>
    <row r="15" spans="1:7" s="102" customFormat="1" ht="13.5" x14ac:dyDescent="0.25">
      <c r="A15" s="34">
        <v>3</v>
      </c>
      <c r="B15" s="106" t="s">
        <v>115</v>
      </c>
      <c r="C15" s="32"/>
    </row>
    <row r="16" spans="1:7" s="102" customFormat="1" ht="13.5" x14ac:dyDescent="0.25">
      <c r="A16" s="34">
        <v>4</v>
      </c>
      <c r="B16" s="106" t="s">
        <v>113</v>
      </c>
      <c r="C16" s="32"/>
    </row>
    <row r="17" spans="1:15" s="102" customFormat="1" ht="13.5" x14ac:dyDescent="0.25">
      <c r="A17" s="34">
        <v>5</v>
      </c>
      <c r="B17" s="106" t="s">
        <v>114</v>
      </c>
      <c r="C17" s="32"/>
    </row>
    <row r="18" spans="1:15" s="102" customFormat="1" ht="16.5" customHeight="1" x14ac:dyDescent="0.25">
      <c r="A18" s="107"/>
      <c r="B18" s="108" t="s">
        <v>5</v>
      </c>
      <c r="C18" s="109">
        <f>SUM(C13:C17)</f>
        <v>0</v>
      </c>
    </row>
    <row r="19" spans="1:15" s="102" customFormat="1" ht="16.5" customHeight="1" x14ac:dyDescent="0.25">
      <c r="A19" s="107"/>
      <c r="B19" s="108" t="s">
        <v>27</v>
      </c>
      <c r="C19" s="109">
        <f>C18*0.21</f>
        <v>0</v>
      </c>
    </row>
    <row r="20" spans="1:15" s="102" customFormat="1" ht="16.5" customHeight="1" x14ac:dyDescent="0.25">
      <c r="A20" s="107"/>
      <c r="B20" s="110" t="s">
        <v>9</v>
      </c>
      <c r="C20" s="111">
        <f>SUM(C18:C19)</f>
        <v>0</v>
      </c>
    </row>
    <row r="21" spans="1:15" ht="12.75" customHeight="1" x14ac:dyDescent="0.2">
      <c r="A21" s="107"/>
      <c r="B21" s="99"/>
    </row>
    <row r="22" spans="1:15" ht="12.75" customHeight="1" x14ac:dyDescent="0.2">
      <c r="A22" s="107"/>
      <c r="B22" s="99"/>
    </row>
    <row r="23" spans="1:15" ht="12.75" customHeight="1" x14ac:dyDescent="0.25">
      <c r="A23" s="107"/>
      <c r="B23" s="113"/>
    </row>
    <row r="24" spans="1:15" s="10" customFormat="1" x14ac:dyDescent="0.2">
      <c r="A24" s="15"/>
      <c r="B24" s="11" t="s">
        <v>12</v>
      </c>
      <c r="C24" s="114"/>
      <c r="D24" s="16"/>
      <c r="E24" s="20"/>
      <c r="F24" s="20"/>
      <c r="G24" s="20"/>
      <c r="H24" s="20"/>
      <c r="I24" s="53"/>
      <c r="J24" s="20"/>
      <c r="K24" s="20"/>
      <c r="L24" s="17"/>
      <c r="M24" s="17"/>
      <c r="N24" s="15"/>
      <c r="O24" s="15"/>
    </row>
    <row r="25" spans="1:15" s="10" customFormat="1" x14ac:dyDescent="0.2">
      <c r="A25" s="15"/>
      <c r="B25" s="12" t="s">
        <v>13</v>
      </c>
      <c r="C25" s="115"/>
      <c r="D25" s="16"/>
      <c r="E25" s="20"/>
      <c r="F25" s="20"/>
      <c r="G25" s="20"/>
      <c r="H25" s="20"/>
      <c r="I25" s="20"/>
      <c r="J25" s="20"/>
      <c r="K25" s="20"/>
      <c r="L25" s="17"/>
      <c r="M25" s="17"/>
      <c r="N25" s="15"/>
      <c r="O25" s="15"/>
    </row>
    <row r="26" spans="1:15" s="10" customFormat="1" ht="27.75" x14ac:dyDescent="0.2">
      <c r="A26" s="15"/>
      <c r="B26" s="22" t="s">
        <v>17</v>
      </c>
      <c r="C26" s="115"/>
      <c r="D26" s="16"/>
      <c r="E26" s="20"/>
      <c r="F26" s="20"/>
      <c r="G26" s="20"/>
      <c r="H26" s="20"/>
      <c r="I26" s="20"/>
      <c r="J26" s="20"/>
      <c r="K26" s="20"/>
      <c r="L26" s="17"/>
      <c r="M26" s="17"/>
      <c r="N26" s="15"/>
      <c r="O26" s="15"/>
    </row>
    <row r="27" spans="1:15" s="10" customFormat="1" x14ac:dyDescent="0.2">
      <c r="A27" s="15"/>
      <c r="B27" s="12" t="s">
        <v>223</v>
      </c>
      <c r="C27" s="115"/>
      <c r="D27" s="15"/>
      <c r="E27" s="20"/>
      <c r="F27" s="20"/>
      <c r="G27" s="20"/>
      <c r="H27" s="20"/>
      <c r="I27" s="20"/>
      <c r="J27" s="20"/>
      <c r="K27" s="20"/>
      <c r="L27" s="17"/>
      <c r="M27" s="17"/>
    </row>
    <row r="28" spans="1:15" s="10" customFormat="1" x14ac:dyDescent="0.2">
      <c r="A28" s="15"/>
      <c r="B28" s="12" t="s">
        <v>18</v>
      </c>
      <c r="C28" s="115"/>
      <c r="D28" s="15"/>
      <c r="E28" s="21"/>
      <c r="F28" s="21"/>
      <c r="G28" s="21"/>
      <c r="H28" s="21"/>
      <c r="I28" s="21"/>
      <c r="J28" s="21"/>
      <c r="K28" s="21"/>
    </row>
    <row r="29" spans="1:15" ht="12.75" customHeight="1" x14ac:dyDescent="0.25">
      <c r="A29" s="107"/>
      <c r="B29" s="12" t="s">
        <v>7</v>
      </c>
      <c r="C29" s="116"/>
      <c r="D29" s="8"/>
    </row>
    <row r="30" spans="1:15" ht="12.75" customHeight="1" x14ac:dyDescent="0.25">
      <c r="A30" s="107"/>
      <c r="B30" s="12" t="s">
        <v>11</v>
      </c>
      <c r="C30" s="116"/>
      <c r="D30" s="8"/>
    </row>
    <row r="31" spans="1:15" ht="12.75" customHeight="1" x14ac:dyDescent="0.25">
      <c r="A31" s="107"/>
      <c r="B31" s="12" t="s">
        <v>14</v>
      </c>
      <c r="C31" s="116"/>
      <c r="D31" s="8"/>
    </row>
    <row r="32" spans="1:15" ht="12.75" customHeight="1" x14ac:dyDescent="0.25">
      <c r="A32" s="107"/>
      <c r="B32" s="12" t="s">
        <v>15</v>
      </c>
      <c r="C32" s="116"/>
      <c r="D32" s="8"/>
    </row>
    <row r="33" spans="1:3" ht="12.75" customHeight="1" x14ac:dyDescent="0.2">
      <c r="B33" s="12" t="s">
        <v>16</v>
      </c>
      <c r="C33" s="116"/>
    </row>
    <row r="34" spans="1:3" s="112" customFormat="1" ht="12.75" customHeight="1" x14ac:dyDescent="0.2">
      <c r="A34" s="118"/>
      <c r="B34" s="118"/>
    </row>
    <row r="35" spans="1:3" s="112" customFormat="1" ht="12.75" customHeight="1" x14ac:dyDescent="0.2">
      <c r="A35" s="118"/>
      <c r="B35" s="118"/>
    </row>
    <row r="36" spans="1:3" s="112" customFormat="1" ht="12.75" customHeight="1" x14ac:dyDescent="0.2">
      <c r="A36" s="118"/>
      <c r="B36" s="118"/>
    </row>
    <row r="37" spans="1:3" s="112" customFormat="1" ht="12.75" customHeight="1" x14ac:dyDescent="0.2">
      <c r="A37" s="117"/>
      <c r="B37" s="119"/>
    </row>
    <row r="38" spans="1:3" s="112" customFormat="1" ht="12.75" customHeight="1" x14ac:dyDescent="0.2">
      <c r="A38" s="118"/>
      <c r="B38" s="118"/>
    </row>
    <row r="39" spans="1:3" s="112" customFormat="1" ht="12.75" customHeight="1" x14ac:dyDescent="0.2">
      <c r="A39" s="118"/>
      <c r="B39" s="118"/>
    </row>
    <row r="40" spans="1:3" s="112" customFormat="1" ht="12.75" customHeight="1" x14ac:dyDescent="0.2">
      <c r="A40" s="118"/>
      <c r="B40" s="118"/>
    </row>
    <row r="41" spans="1:3" s="112" customFormat="1" ht="12.75" customHeight="1" x14ac:dyDescent="0.2">
      <c r="A41" s="117"/>
      <c r="B41" s="119"/>
    </row>
    <row r="42" spans="1:3" s="112" customFormat="1" ht="12.75" customHeight="1" x14ac:dyDescent="0.2">
      <c r="A42" s="117"/>
      <c r="B42" s="99"/>
      <c r="C42" s="149"/>
    </row>
    <row r="43" spans="1:3" ht="12.75" customHeight="1" x14ac:dyDescent="0.2">
      <c r="C43" s="35"/>
    </row>
  </sheetData>
  <dataConsolidate/>
  <mergeCells count="3">
    <mergeCell ref="A1:C1"/>
    <mergeCell ref="A2:C2"/>
    <mergeCell ref="A3:C3"/>
  </mergeCells>
  <printOptions horizontalCentered="1"/>
  <pageMargins left="0.35433070866141736" right="0.15748031496062992" top="0.9055118110236221" bottom="0.98425196850393704" header="0.31496062992125984" footer="0.23622047244094491"/>
  <pageSetup paperSize="9" scale="85" orientation="portrait" horizontalDpi="4294967293" r:id="rId1"/>
  <headerFooter alignWithMargins="0">
    <oddHeader>&amp;R&amp;G</oddHeader>
    <oddFooter>&amp;L&amp;"Arial Narrow,Regular"&amp;11Transporta iela (posms no Pērnavas ielas līdz km 0.24). Transporta iela, Salacgrīva, Salacgrīvas novads.&amp;R&amp;"Arial Narrow,Regular"&amp;9 7-&amp;P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
  <sheetViews>
    <sheetView zoomScaleNormal="100" zoomScaleSheetLayoutView="100" workbookViewId="0">
      <selection activeCell="A4" sqref="A4:XFD4"/>
    </sheetView>
  </sheetViews>
  <sheetFormatPr defaultRowHeight="12.75" customHeight="1" x14ac:dyDescent="0.2"/>
  <cols>
    <col min="1" max="1" width="8.42578125" style="9" customWidth="1"/>
    <col min="2" max="2" width="71.140625" style="2" customWidth="1"/>
    <col min="3" max="3" width="8.140625" style="6" customWidth="1"/>
    <col min="4" max="4" width="7.5703125" style="7" customWidth="1"/>
    <col min="5" max="5" width="10.42578125" style="2" customWidth="1"/>
    <col min="6" max="6" width="17.5703125" style="2" customWidth="1"/>
    <col min="7" max="7" width="19.85546875" style="2" customWidth="1"/>
    <col min="8" max="9" width="18.42578125" style="2" customWidth="1"/>
    <col min="10" max="10" width="10.28515625" style="2" customWidth="1"/>
    <col min="11" max="14" width="9.140625" style="2"/>
    <col min="15" max="15" width="15.5703125" style="2" customWidth="1"/>
    <col min="16" max="16384" width="9.140625" style="2"/>
  </cols>
  <sheetData>
    <row r="1" spans="1:15" ht="15.75" customHeight="1" x14ac:dyDescent="0.25">
      <c r="A1" s="192" t="s">
        <v>224</v>
      </c>
      <c r="B1" s="192"/>
      <c r="C1" s="192"/>
      <c r="D1" s="192"/>
    </row>
    <row r="2" spans="1:15" ht="15.75" customHeight="1" x14ac:dyDescent="0.25">
      <c r="A2" s="192" t="s">
        <v>117</v>
      </c>
      <c r="B2" s="192"/>
      <c r="C2" s="192"/>
      <c r="D2" s="192"/>
    </row>
    <row r="3" spans="1:15" ht="12.75" customHeight="1" x14ac:dyDescent="0.3">
      <c r="A3" s="62"/>
      <c r="B3" s="63"/>
      <c r="C3" s="62"/>
      <c r="D3" s="62"/>
    </row>
    <row r="4" spans="1:15" ht="13.5" x14ac:dyDescent="0.2">
      <c r="A4" s="64" t="s">
        <v>21</v>
      </c>
      <c r="B4" s="196" t="s">
        <v>118</v>
      </c>
      <c r="C4" s="196"/>
      <c r="D4" s="196"/>
    </row>
    <row r="5" spans="1:15" ht="13.5" x14ac:dyDescent="0.2">
      <c r="A5" s="64" t="s">
        <v>20</v>
      </c>
      <c r="B5" s="197" t="s">
        <v>119</v>
      </c>
      <c r="C5" s="197"/>
      <c r="D5" s="197"/>
    </row>
    <row r="6" spans="1:15" ht="13.5" x14ac:dyDescent="0.2">
      <c r="A6" s="64"/>
      <c r="B6" s="197" t="s">
        <v>120</v>
      </c>
      <c r="C6" s="197"/>
      <c r="D6" s="197"/>
    </row>
    <row r="7" spans="1:15" ht="13.5" x14ac:dyDescent="0.2">
      <c r="A7" s="64" t="s">
        <v>22</v>
      </c>
      <c r="B7" s="65" t="s">
        <v>158</v>
      </c>
      <c r="C7" s="66"/>
      <c r="D7" s="67"/>
    </row>
    <row r="8" spans="1:15" ht="13.5" x14ac:dyDescent="0.2">
      <c r="A8" s="68" t="s">
        <v>23</v>
      </c>
      <c r="B8" s="65" t="s">
        <v>159</v>
      </c>
      <c r="C8" s="66"/>
      <c r="D8" s="67"/>
    </row>
    <row r="9" spans="1:15" ht="15" customHeight="1" x14ac:dyDescent="0.2">
      <c r="A9" s="23"/>
      <c r="B9" s="23"/>
      <c r="C9" s="23"/>
      <c r="D9" s="23"/>
    </row>
    <row r="10" spans="1:15" s="1" customFormat="1" ht="40.5" x14ac:dyDescent="0.25">
      <c r="A10" s="44" t="s">
        <v>0</v>
      </c>
      <c r="B10" s="36" t="s">
        <v>1</v>
      </c>
      <c r="C10" s="36" t="s">
        <v>2</v>
      </c>
      <c r="D10" s="36" t="s">
        <v>26</v>
      </c>
      <c r="J10" s="57"/>
    </row>
    <row r="11" spans="1:15" s="1" customFormat="1" ht="13.5" customHeight="1" x14ac:dyDescent="0.25">
      <c r="A11" s="37">
        <v>1</v>
      </c>
      <c r="B11" s="38">
        <v>2</v>
      </c>
      <c r="C11" s="39">
        <v>3</v>
      </c>
      <c r="D11" s="39">
        <v>4</v>
      </c>
      <c r="E11" s="3"/>
      <c r="J11" s="49"/>
    </row>
    <row r="12" spans="1:15" s="28" customFormat="1" ht="13.5" customHeight="1" x14ac:dyDescent="0.2">
      <c r="A12" s="40"/>
      <c r="B12" s="43" t="s">
        <v>60</v>
      </c>
      <c r="C12" s="41" t="s">
        <v>3</v>
      </c>
      <c r="D12" s="92"/>
      <c r="E12" s="90"/>
      <c r="J12" s="49"/>
    </row>
    <row r="13" spans="1:15" s="29" customFormat="1" x14ac:dyDescent="0.2">
      <c r="A13" s="54">
        <v>1</v>
      </c>
      <c r="B13" s="70" t="s">
        <v>33</v>
      </c>
      <c r="C13" s="71" t="s">
        <v>35</v>
      </c>
      <c r="D13" s="72">
        <v>1</v>
      </c>
      <c r="E13" s="90"/>
      <c r="G13" s="30"/>
      <c r="H13" s="30"/>
      <c r="I13" s="30"/>
      <c r="J13" s="50"/>
      <c r="K13" s="30"/>
      <c r="L13" s="30"/>
      <c r="M13" s="55"/>
      <c r="N13" s="55"/>
      <c r="O13" s="58"/>
    </row>
    <row r="14" spans="1:15" s="29" customFormat="1" x14ac:dyDescent="0.2">
      <c r="A14" s="54">
        <v>2</v>
      </c>
      <c r="B14" s="80" t="s">
        <v>174</v>
      </c>
      <c r="C14" s="71" t="s">
        <v>19</v>
      </c>
      <c r="D14" s="45">
        <v>3</v>
      </c>
      <c r="F14" s="30"/>
      <c r="G14" s="30"/>
      <c r="H14" s="30"/>
      <c r="I14" s="50"/>
      <c r="J14" s="30"/>
      <c r="K14" s="30"/>
      <c r="L14" s="55"/>
      <c r="N14" s="58"/>
    </row>
    <row r="15" spans="1:15" s="29" customFormat="1" x14ac:dyDescent="0.2">
      <c r="A15" s="54">
        <v>3</v>
      </c>
      <c r="B15" s="80" t="s">
        <v>160</v>
      </c>
      <c r="C15" s="71" t="s">
        <v>19</v>
      </c>
      <c r="D15" s="45">
        <v>2</v>
      </c>
      <c r="F15" s="30"/>
      <c r="G15" s="30"/>
      <c r="H15" s="30"/>
      <c r="I15" s="50"/>
      <c r="J15" s="30"/>
      <c r="K15" s="30"/>
      <c r="L15" s="55"/>
      <c r="N15" s="58"/>
    </row>
    <row r="16" spans="1:15" s="29" customFormat="1" x14ac:dyDescent="0.2">
      <c r="A16" s="54">
        <v>4</v>
      </c>
      <c r="B16" s="80" t="s">
        <v>175</v>
      </c>
      <c r="C16" s="71" t="s">
        <v>19</v>
      </c>
      <c r="D16" s="45">
        <v>2</v>
      </c>
      <c r="F16" s="30"/>
      <c r="G16" s="30"/>
      <c r="H16" s="30"/>
      <c r="I16" s="50"/>
      <c r="J16" s="30"/>
      <c r="K16" s="30"/>
      <c r="L16" s="55"/>
      <c r="N16" s="58"/>
    </row>
    <row r="17" spans="1:15" s="29" customFormat="1" x14ac:dyDescent="0.2">
      <c r="A17" s="54">
        <v>5</v>
      </c>
      <c r="B17" s="70" t="s">
        <v>37</v>
      </c>
      <c r="C17" s="71" t="s">
        <v>4</v>
      </c>
      <c r="D17" s="72">
        <v>29.5</v>
      </c>
      <c r="E17" s="90"/>
      <c r="G17" s="30"/>
      <c r="H17" s="30"/>
      <c r="I17" s="30"/>
      <c r="J17" s="50"/>
      <c r="K17" s="30"/>
      <c r="L17" s="30"/>
      <c r="M17" s="55"/>
      <c r="O17" s="58"/>
    </row>
    <row r="18" spans="1:15" s="29" customFormat="1" ht="25.5" x14ac:dyDescent="0.2">
      <c r="A18" s="54">
        <v>6</v>
      </c>
      <c r="B18" s="25" t="s">
        <v>177</v>
      </c>
      <c r="C18" s="71" t="s">
        <v>10</v>
      </c>
      <c r="D18" s="72">
        <v>18</v>
      </c>
      <c r="E18" s="30"/>
      <c r="F18" s="50"/>
      <c r="G18" s="30"/>
      <c r="H18" s="30"/>
      <c r="I18" s="55"/>
      <c r="K18" s="58"/>
    </row>
    <row r="19" spans="1:15" s="29" customFormat="1" ht="25.5" x14ac:dyDescent="0.2">
      <c r="A19" s="54">
        <v>7</v>
      </c>
      <c r="B19" s="80" t="s">
        <v>186</v>
      </c>
      <c r="C19" s="71" t="s">
        <v>10</v>
      </c>
      <c r="D19" s="72">
        <v>4862</v>
      </c>
      <c r="E19" s="90"/>
      <c r="G19" s="30"/>
      <c r="H19" s="30"/>
      <c r="I19" s="30"/>
      <c r="J19" s="50"/>
      <c r="K19" s="30"/>
      <c r="L19" s="30"/>
      <c r="M19" s="55"/>
      <c r="O19" s="58"/>
    </row>
    <row r="20" spans="1:15" s="29" customFormat="1" x14ac:dyDescent="0.2">
      <c r="A20" s="54">
        <v>8</v>
      </c>
      <c r="B20" s="70" t="s">
        <v>161</v>
      </c>
      <c r="C20" s="71" t="s">
        <v>8</v>
      </c>
      <c r="D20" s="72">
        <v>15.5</v>
      </c>
      <c r="E20" s="190"/>
      <c r="F20" s="191"/>
      <c r="G20" s="191"/>
      <c r="H20" s="191"/>
      <c r="I20" s="30"/>
      <c r="J20" s="50"/>
      <c r="K20" s="30"/>
      <c r="L20" s="30"/>
      <c r="M20" s="55"/>
      <c r="O20" s="58"/>
    </row>
    <row r="21" spans="1:15" s="29" customFormat="1" ht="38.25" x14ac:dyDescent="0.2">
      <c r="A21" s="54">
        <v>9</v>
      </c>
      <c r="B21" s="25" t="s">
        <v>179</v>
      </c>
      <c r="C21" s="27" t="s">
        <v>4</v>
      </c>
      <c r="D21" s="72">
        <v>96</v>
      </c>
      <c r="F21" s="30"/>
      <c r="G21" s="30"/>
      <c r="H21" s="30"/>
      <c r="I21" s="50"/>
      <c r="J21" s="30"/>
      <c r="K21" s="30"/>
      <c r="L21" s="55"/>
      <c r="N21" s="58"/>
    </row>
    <row r="22" spans="1:15" s="29" customFormat="1" x14ac:dyDescent="0.2">
      <c r="A22" s="54">
        <v>10</v>
      </c>
      <c r="B22" s="25" t="s">
        <v>178</v>
      </c>
      <c r="C22" s="27" t="s">
        <v>4</v>
      </c>
      <c r="D22" s="72">
        <v>96</v>
      </c>
      <c r="F22" s="30"/>
      <c r="G22" s="30"/>
      <c r="H22" s="30"/>
      <c r="I22" s="50"/>
      <c r="J22" s="30"/>
      <c r="K22" s="30"/>
      <c r="L22" s="55"/>
      <c r="N22" s="58"/>
    </row>
    <row r="23" spans="1:15" s="29" customFormat="1" ht="25.5" x14ac:dyDescent="0.2">
      <c r="A23" s="54">
        <v>11</v>
      </c>
      <c r="B23" s="25" t="s">
        <v>162</v>
      </c>
      <c r="C23" s="27" t="s">
        <v>36</v>
      </c>
      <c r="D23" s="45">
        <v>75</v>
      </c>
      <c r="E23" s="150"/>
      <c r="G23" s="30"/>
      <c r="H23" s="30"/>
      <c r="I23" s="30"/>
      <c r="J23" s="50"/>
      <c r="K23" s="30"/>
      <c r="L23" s="30"/>
      <c r="M23" s="55"/>
      <c r="O23" s="58"/>
    </row>
    <row r="24" spans="1:15" s="29" customFormat="1" x14ac:dyDescent="0.2">
      <c r="A24" s="54">
        <v>12</v>
      </c>
      <c r="B24" s="25" t="s">
        <v>187</v>
      </c>
      <c r="C24" s="26" t="s">
        <v>19</v>
      </c>
      <c r="D24" s="45">
        <v>3</v>
      </c>
      <c r="E24" s="31"/>
      <c r="G24" s="30"/>
      <c r="H24" s="30"/>
      <c r="I24" s="30"/>
      <c r="J24" s="50"/>
      <c r="K24" s="30"/>
      <c r="L24" s="30"/>
      <c r="M24" s="55"/>
      <c r="O24" s="58"/>
    </row>
    <row r="25" spans="1:15" s="29" customFormat="1" ht="24.75" customHeight="1" x14ac:dyDescent="0.2">
      <c r="A25" s="54">
        <v>13</v>
      </c>
      <c r="B25" s="70" t="s">
        <v>32</v>
      </c>
      <c r="C25" s="71" t="s">
        <v>8</v>
      </c>
      <c r="D25" s="72">
        <v>188.4</v>
      </c>
      <c r="E25" s="190"/>
      <c r="F25" s="191"/>
      <c r="G25" s="191"/>
      <c r="H25" s="191"/>
      <c r="I25" s="30"/>
      <c r="J25" s="50"/>
      <c r="K25" s="30"/>
      <c r="L25" s="30"/>
      <c r="M25" s="55"/>
      <c r="O25" s="58"/>
    </row>
    <row r="26" spans="1:15" s="29" customFormat="1" ht="25.5" x14ac:dyDescent="0.2">
      <c r="A26" s="54">
        <v>14</v>
      </c>
      <c r="B26" s="25" t="s">
        <v>180</v>
      </c>
      <c r="C26" s="26" t="s">
        <v>4</v>
      </c>
      <c r="D26" s="45">
        <v>96</v>
      </c>
      <c r="E26" s="31"/>
      <c r="G26" s="30"/>
      <c r="H26" s="30"/>
      <c r="I26" s="30"/>
      <c r="J26" s="50"/>
      <c r="K26" s="30"/>
      <c r="L26" s="30"/>
      <c r="M26" s="55"/>
      <c r="O26" s="58"/>
    </row>
    <row r="27" spans="1:15" s="29" customFormat="1" x14ac:dyDescent="0.2">
      <c r="A27" s="54">
        <v>15</v>
      </c>
      <c r="B27" s="25" t="s">
        <v>181</v>
      </c>
      <c r="C27" s="27" t="s">
        <v>10</v>
      </c>
      <c r="D27" s="45">
        <v>1450</v>
      </c>
      <c r="E27" s="31"/>
      <c r="G27" s="30"/>
      <c r="H27" s="30"/>
      <c r="I27" s="30"/>
      <c r="J27" s="50"/>
      <c r="K27" s="30"/>
      <c r="L27" s="30"/>
      <c r="M27" s="55"/>
      <c r="O27" s="58"/>
    </row>
    <row r="28" spans="1:15" s="29" customFormat="1" x14ac:dyDescent="0.2">
      <c r="A28" s="54">
        <v>16</v>
      </c>
      <c r="B28" s="25" t="s">
        <v>182</v>
      </c>
      <c r="C28" s="27" t="s">
        <v>10</v>
      </c>
      <c r="D28" s="45">
        <v>700</v>
      </c>
      <c r="E28" s="31"/>
      <c r="G28" s="30"/>
      <c r="H28" s="30"/>
      <c r="I28" s="30"/>
      <c r="J28" s="50"/>
      <c r="K28" s="30"/>
      <c r="L28" s="30"/>
      <c r="M28" s="55"/>
      <c r="O28" s="58"/>
    </row>
    <row r="29" spans="1:15" s="29" customFormat="1" x14ac:dyDescent="0.2">
      <c r="A29" s="54">
        <v>17</v>
      </c>
      <c r="B29" s="25" t="s">
        <v>185</v>
      </c>
      <c r="C29" s="46" t="s">
        <v>8</v>
      </c>
      <c r="D29" s="45">
        <v>1.5</v>
      </c>
      <c r="E29" s="186"/>
      <c r="G29" s="30"/>
      <c r="H29" s="30"/>
      <c r="I29" s="30"/>
      <c r="J29" s="50"/>
      <c r="K29" s="30"/>
      <c r="L29" s="30"/>
      <c r="M29" s="55"/>
      <c r="O29" s="58"/>
    </row>
    <row r="30" spans="1:15" s="29" customFormat="1" ht="25.5" x14ac:dyDescent="0.2">
      <c r="A30" s="54">
        <v>18</v>
      </c>
      <c r="B30" s="25" t="s">
        <v>222</v>
      </c>
      <c r="C30" s="26" t="s">
        <v>4</v>
      </c>
      <c r="D30" s="45">
        <v>160</v>
      </c>
      <c r="E30" s="187"/>
      <c r="G30" s="30"/>
      <c r="H30" s="30"/>
      <c r="I30" s="30"/>
      <c r="J30" s="50"/>
      <c r="K30" s="30"/>
      <c r="L30" s="30"/>
      <c r="M30" s="55"/>
      <c r="O30" s="58"/>
    </row>
    <row r="31" spans="1:15" s="29" customFormat="1" ht="13.5" customHeight="1" x14ac:dyDescent="0.2">
      <c r="A31" s="41"/>
      <c r="B31" s="43" t="s">
        <v>57</v>
      </c>
      <c r="C31" s="41" t="s">
        <v>3</v>
      </c>
      <c r="D31" s="41"/>
      <c r="E31" s="90"/>
      <c r="G31" s="30"/>
      <c r="H31" s="30"/>
      <c r="I31" s="30"/>
      <c r="J31" s="50"/>
      <c r="K31" s="30"/>
      <c r="L31" s="30"/>
      <c r="M31" s="55"/>
      <c r="O31" s="56"/>
    </row>
    <row r="32" spans="1:15" s="29" customFormat="1" ht="38.25" x14ac:dyDescent="0.2">
      <c r="A32" s="54">
        <v>19</v>
      </c>
      <c r="B32" s="70" t="s">
        <v>170</v>
      </c>
      <c r="C32" s="71" t="s">
        <v>8</v>
      </c>
      <c r="D32" s="72">
        <v>1998</v>
      </c>
      <c r="E32" s="90"/>
      <c r="G32" s="30"/>
      <c r="H32" s="30"/>
      <c r="I32" s="30"/>
      <c r="J32" s="50" t="s">
        <v>25</v>
      </c>
      <c r="K32" s="30"/>
      <c r="L32" s="30"/>
      <c r="M32" s="55"/>
      <c r="O32" s="58"/>
    </row>
    <row r="33" spans="1:15" s="29" customFormat="1" x14ac:dyDescent="0.2">
      <c r="A33" s="54">
        <v>20</v>
      </c>
      <c r="B33" s="89" t="s">
        <v>165</v>
      </c>
      <c r="C33" s="24" t="s">
        <v>39</v>
      </c>
      <c r="D33" s="72">
        <v>29</v>
      </c>
      <c r="E33" s="167"/>
      <c r="G33" s="30"/>
      <c r="H33" s="30"/>
      <c r="I33" s="30"/>
      <c r="J33" s="50"/>
      <c r="K33" s="30"/>
      <c r="L33" s="30"/>
      <c r="M33" s="55"/>
      <c r="O33" s="58"/>
    </row>
    <row r="34" spans="1:15" s="29" customFormat="1" x14ac:dyDescent="0.2">
      <c r="A34" s="54">
        <v>21</v>
      </c>
      <c r="B34" s="89" t="s">
        <v>176</v>
      </c>
      <c r="C34" s="24" t="s">
        <v>39</v>
      </c>
      <c r="D34" s="72">
        <v>183</v>
      </c>
      <c r="E34" s="150"/>
      <c r="G34" s="30"/>
      <c r="H34" s="30"/>
      <c r="I34" s="30"/>
      <c r="J34" s="50"/>
      <c r="K34" s="30"/>
      <c r="L34" s="30"/>
      <c r="M34" s="55"/>
      <c r="O34" s="58"/>
    </row>
    <row r="35" spans="1:15" s="29" customFormat="1" ht="57.75" customHeight="1" x14ac:dyDescent="0.2">
      <c r="A35" s="54">
        <v>22</v>
      </c>
      <c r="B35" s="89" t="s">
        <v>183</v>
      </c>
      <c r="C35" s="24" t="s">
        <v>39</v>
      </c>
      <c r="D35" s="72">
        <v>1125</v>
      </c>
      <c r="E35" s="90"/>
      <c r="G35" s="30"/>
      <c r="H35" s="30"/>
      <c r="I35" s="30"/>
      <c r="J35" s="50"/>
      <c r="K35" s="30"/>
      <c r="L35" s="30"/>
      <c r="M35" s="55"/>
      <c r="O35" s="58"/>
    </row>
    <row r="36" spans="1:15" s="29" customFormat="1" ht="38.25" x14ac:dyDescent="0.2">
      <c r="A36" s="54">
        <v>23</v>
      </c>
      <c r="B36" s="70" t="s">
        <v>45</v>
      </c>
      <c r="C36" s="73" t="s">
        <v>10</v>
      </c>
      <c r="D36" s="72">
        <v>493</v>
      </c>
      <c r="E36" s="31"/>
      <c r="G36" s="30"/>
      <c r="H36" s="30"/>
      <c r="I36" s="30"/>
      <c r="J36" s="50"/>
      <c r="K36" s="30"/>
      <c r="L36" s="30"/>
      <c r="M36" s="55"/>
      <c r="O36" s="58"/>
    </row>
    <row r="37" spans="1:15" s="29" customFormat="1" ht="13.5" customHeight="1" x14ac:dyDescent="0.2">
      <c r="A37" s="41"/>
      <c r="B37" s="43" t="s">
        <v>46</v>
      </c>
      <c r="C37" s="41" t="s">
        <v>3</v>
      </c>
      <c r="D37" s="41"/>
      <c r="E37" s="90"/>
      <c r="G37" s="30"/>
      <c r="H37" s="30"/>
      <c r="I37" s="30"/>
      <c r="J37" s="50"/>
      <c r="K37" s="30"/>
      <c r="L37" s="30"/>
      <c r="M37" s="55"/>
      <c r="O37" s="56"/>
    </row>
    <row r="38" spans="1:15" s="29" customFormat="1" x14ac:dyDescent="0.2">
      <c r="A38" s="54">
        <v>24</v>
      </c>
      <c r="B38" s="70" t="s">
        <v>41</v>
      </c>
      <c r="C38" s="74" t="s">
        <v>8</v>
      </c>
      <c r="D38" s="72">
        <v>893</v>
      </c>
      <c r="E38" s="90"/>
      <c r="F38" s="33"/>
      <c r="G38" s="33"/>
      <c r="H38" s="33"/>
      <c r="I38" s="33"/>
      <c r="J38" s="50"/>
      <c r="K38" s="30"/>
      <c r="L38" s="30"/>
      <c r="M38" s="55"/>
      <c r="O38" s="58"/>
    </row>
    <row r="39" spans="1:15" s="29" customFormat="1" x14ac:dyDescent="0.2">
      <c r="A39" s="54">
        <v>25</v>
      </c>
      <c r="B39" s="70" t="s">
        <v>42</v>
      </c>
      <c r="C39" s="71" t="s">
        <v>10</v>
      </c>
      <c r="D39" s="72">
        <v>580</v>
      </c>
      <c r="E39" s="150"/>
      <c r="F39" s="33"/>
      <c r="J39" s="48"/>
      <c r="K39" s="30"/>
      <c r="L39" s="30"/>
      <c r="M39" s="55"/>
      <c r="O39" s="58"/>
    </row>
    <row r="40" spans="1:15" s="29" customFormat="1" x14ac:dyDescent="0.2">
      <c r="A40" s="54">
        <v>26</v>
      </c>
      <c r="B40" s="70" t="s">
        <v>163</v>
      </c>
      <c r="C40" s="71" t="s">
        <v>10</v>
      </c>
      <c r="D40" s="72">
        <v>1833</v>
      </c>
      <c r="E40" s="150"/>
      <c r="F40" s="33"/>
      <c r="J40" s="48"/>
      <c r="K40" s="30"/>
      <c r="L40" s="30"/>
      <c r="M40" s="55"/>
      <c r="O40" s="58"/>
    </row>
    <row r="41" spans="1:15" s="29" customFormat="1" x14ac:dyDescent="0.2">
      <c r="A41" s="54">
        <v>27</v>
      </c>
      <c r="B41" s="70" t="s">
        <v>40</v>
      </c>
      <c r="C41" s="71" t="s">
        <v>10</v>
      </c>
      <c r="D41" s="72">
        <v>33</v>
      </c>
      <c r="E41" s="150"/>
      <c r="F41" s="33"/>
      <c r="J41" s="48"/>
      <c r="K41" s="30"/>
      <c r="L41" s="30"/>
      <c r="M41" s="55"/>
      <c r="O41" s="58"/>
    </row>
    <row r="42" spans="1:15" s="29" customFormat="1" x14ac:dyDescent="0.2">
      <c r="A42" s="54">
        <v>28</v>
      </c>
      <c r="B42" s="70" t="s">
        <v>166</v>
      </c>
      <c r="C42" s="76" t="s">
        <v>10</v>
      </c>
      <c r="D42" s="72">
        <v>245</v>
      </c>
      <c r="E42" s="150"/>
      <c r="G42" s="30"/>
      <c r="H42" s="30"/>
      <c r="I42" s="30"/>
      <c r="J42" s="50"/>
      <c r="K42" s="30"/>
      <c r="L42" s="30"/>
      <c r="M42" s="55"/>
      <c r="O42" s="58"/>
    </row>
    <row r="43" spans="1:15" s="29" customFormat="1" x14ac:dyDescent="0.2">
      <c r="A43" s="54">
        <v>29</v>
      </c>
      <c r="B43" s="70" t="s">
        <v>167</v>
      </c>
      <c r="C43" s="76" t="s">
        <v>10</v>
      </c>
      <c r="D43" s="72">
        <v>161</v>
      </c>
      <c r="E43" s="90"/>
      <c r="G43" s="30"/>
      <c r="H43" s="30"/>
      <c r="I43" s="30"/>
      <c r="J43" s="50"/>
      <c r="K43" s="30"/>
      <c r="L43" s="30"/>
      <c r="M43" s="55"/>
      <c r="O43" s="58"/>
    </row>
    <row r="44" spans="1:15" s="29" customFormat="1" x14ac:dyDescent="0.2">
      <c r="A44" s="54">
        <v>30</v>
      </c>
      <c r="B44" s="70" t="s">
        <v>29</v>
      </c>
      <c r="C44" s="76" t="s">
        <v>10</v>
      </c>
      <c r="D44" s="72">
        <v>233</v>
      </c>
      <c r="E44" s="90"/>
      <c r="F44" s="33"/>
      <c r="G44" s="30"/>
      <c r="H44" s="30"/>
      <c r="I44" s="30"/>
      <c r="J44" s="50"/>
      <c r="K44" s="30"/>
      <c r="L44" s="30"/>
      <c r="M44" s="55"/>
      <c r="O44" s="58"/>
    </row>
    <row r="45" spans="1:15" s="29" customFormat="1" x14ac:dyDescent="0.2">
      <c r="A45" s="54">
        <v>31</v>
      </c>
      <c r="B45" s="70" t="s">
        <v>34</v>
      </c>
      <c r="C45" s="76" t="s">
        <v>10</v>
      </c>
      <c r="D45" s="72">
        <v>180</v>
      </c>
      <c r="E45" s="150"/>
      <c r="F45" s="33"/>
      <c r="G45" s="30"/>
      <c r="H45" s="30"/>
      <c r="I45" s="30"/>
      <c r="J45" s="50"/>
      <c r="K45" s="30"/>
      <c r="L45" s="30"/>
      <c r="M45" s="55"/>
      <c r="O45" s="58"/>
    </row>
    <row r="46" spans="1:15" s="29" customFormat="1" x14ac:dyDescent="0.2">
      <c r="A46" s="54">
        <v>32</v>
      </c>
      <c r="B46" s="70" t="s">
        <v>188</v>
      </c>
      <c r="C46" s="74" t="s">
        <v>8</v>
      </c>
      <c r="D46" s="72">
        <v>7.3</v>
      </c>
      <c r="E46" s="168"/>
      <c r="F46" s="33"/>
      <c r="J46" s="48"/>
      <c r="K46" s="30"/>
      <c r="L46" s="30"/>
      <c r="M46" s="55"/>
      <c r="O46" s="58"/>
    </row>
    <row r="47" spans="1:15" s="29" customFormat="1" ht="13.5" customHeight="1" x14ac:dyDescent="0.2">
      <c r="A47" s="41"/>
      <c r="B47" s="43" t="s">
        <v>47</v>
      </c>
      <c r="C47" s="41" t="s">
        <v>3</v>
      </c>
      <c r="D47" s="41"/>
      <c r="E47" s="90"/>
      <c r="F47" s="30"/>
      <c r="G47" s="30"/>
      <c r="H47" s="55"/>
    </row>
    <row r="48" spans="1:15" s="29" customFormat="1" x14ac:dyDescent="0.2">
      <c r="A48" s="54">
        <v>33</v>
      </c>
      <c r="B48" s="25" t="s">
        <v>168</v>
      </c>
      <c r="C48" s="27" t="s">
        <v>10</v>
      </c>
      <c r="D48" s="45">
        <v>1545</v>
      </c>
      <c r="E48" s="90"/>
      <c r="F48" s="30"/>
      <c r="G48" s="30"/>
      <c r="H48" s="55"/>
    </row>
    <row r="49" spans="1:15" s="29" customFormat="1" x14ac:dyDescent="0.2">
      <c r="A49" s="54">
        <v>34</v>
      </c>
      <c r="B49" s="25" t="s">
        <v>48</v>
      </c>
      <c r="C49" s="27" t="s">
        <v>10</v>
      </c>
      <c r="D49" s="45">
        <v>1568</v>
      </c>
      <c r="E49" s="90"/>
      <c r="F49" s="30"/>
      <c r="G49" s="30"/>
      <c r="H49" s="55"/>
    </row>
    <row r="50" spans="1:15" s="29" customFormat="1" x14ac:dyDescent="0.2">
      <c r="A50" s="54">
        <v>35</v>
      </c>
      <c r="B50" s="25" t="s">
        <v>169</v>
      </c>
      <c r="C50" s="27" t="s">
        <v>10</v>
      </c>
      <c r="D50" s="45">
        <v>73</v>
      </c>
      <c r="E50" s="150"/>
      <c r="F50" s="30"/>
      <c r="G50" s="30"/>
      <c r="H50" s="55"/>
    </row>
    <row r="51" spans="1:15" s="29" customFormat="1" x14ac:dyDescent="0.2">
      <c r="A51" s="54">
        <v>36</v>
      </c>
      <c r="B51" s="25" t="s">
        <v>64</v>
      </c>
      <c r="C51" s="27" t="s">
        <v>10</v>
      </c>
      <c r="D51" s="45">
        <v>227</v>
      </c>
      <c r="E51" s="90"/>
      <c r="F51" s="30"/>
      <c r="G51" s="30"/>
      <c r="H51" s="55"/>
    </row>
    <row r="52" spans="1:15" s="29" customFormat="1" x14ac:dyDescent="0.2">
      <c r="A52" s="54">
        <v>37</v>
      </c>
      <c r="B52" s="25" t="s">
        <v>184</v>
      </c>
      <c r="C52" s="71" t="s">
        <v>10</v>
      </c>
      <c r="D52" s="72">
        <v>104</v>
      </c>
      <c r="E52" s="150"/>
      <c r="F52" s="150"/>
      <c r="G52" s="150"/>
      <c r="H52" s="150"/>
      <c r="I52" s="30"/>
      <c r="J52" s="50"/>
      <c r="K52" s="30"/>
      <c r="L52" s="30"/>
      <c r="M52" s="55"/>
      <c r="O52" s="58"/>
    </row>
    <row r="53" spans="1:15" s="29" customFormat="1" x14ac:dyDescent="0.2">
      <c r="A53" s="54">
        <v>38</v>
      </c>
      <c r="B53" s="25" t="s">
        <v>164</v>
      </c>
      <c r="C53" s="71" t="s">
        <v>10</v>
      </c>
      <c r="D53" s="72">
        <v>70</v>
      </c>
      <c r="E53" s="150"/>
      <c r="F53" s="150"/>
      <c r="G53" s="150"/>
      <c r="H53" s="150"/>
      <c r="I53" s="30"/>
      <c r="J53" s="50"/>
      <c r="K53" s="30"/>
      <c r="L53" s="30"/>
      <c r="M53" s="55"/>
      <c r="O53" s="58"/>
    </row>
    <row r="54" spans="1:15" s="29" customFormat="1" ht="13.5" customHeight="1" x14ac:dyDescent="0.2">
      <c r="A54" s="41"/>
      <c r="B54" s="43" t="s">
        <v>61</v>
      </c>
      <c r="C54" s="41" t="s">
        <v>3</v>
      </c>
      <c r="D54" s="41"/>
      <c r="E54" s="90"/>
      <c r="G54" s="30"/>
      <c r="H54" s="30"/>
      <c r="I54" s="30"/>
      <c r="J54" s="50"/>
      <c r="K54" s="30"/>
      <c r="L54" s="30"/>
      <c r="M54" s="55"/>
      <c r="O54" s="56"/>
    </row>
    <row r="55" spans="1:15" s="29" customFormat="1" x14ac:dyDescent="0.2">
      <c r="A55" s="54">
        <v>39</v>
      </c>
      <c r="B55" s="70" t="s">
        <v>53</v>
      </c>
      <c r="C55" s="71" t="s">
        <v>4</v>
      </c>
      <c r="D55" s="45">
        <v>133</v>
      </c>
      <c r="E55" s="90"/>
      <c r="F55" s="33"/>
      <c r="G55" s="30"/>
      <c r="H55" s="30"/>
      <c r="I55" s="30"/>
      <c r="J55" s="50"/>
      <c r="K55" s="30"/>
      <c r="L55" s="30"/>
      <c r="M55" s="55"/>
      <c r="O55" s="58"/>
    </row>
    <row r="56" spans="1:15" s="29" customFormat="1" x14ac:dyDescent="0.2">
      <c r="A56" s="54">
        <v>40</v>
      </c>
      <c r="B56" s="70" t="s">
        <v>172</v>
      </c>
      <c r="C56" s="71" t="s">
        <v>4</v>
      </c>
      <c r="D56" s="45">
        <v>33</v>
      </c>
      <c r="E56" s="150"/>
      <c r="G56" s="30"/>
      <c r="H56" s="30"/>
      <c r="I56" s="30"/>
      <c r="J56" s="50"/>
      <c r="K56" s="30"/>
      <c r="L56" s="30"/>
      <c r="M56" s="55"/>
      <c r="O56" s="58"/>
    </row>
    <row r="57" spans="1:15" s="29" customFormat="1" x14ac:dyDescent="0.2">
      <c r="A57" s="54">
        <v>41</v>
      </c>
      <c r="B57" s="70" t="s">
        <v>54</v>
      </c>
      <c r="C57" s="71" t="s">
        <v>4</v>
      </c>
      <c r="D57" s="45">
        <v>13</v>
      </c>
      <c r="E57" s="90"/>
      <c r="G57" s="30"/>
      <c r="H57" s="30"/>
      <c r="I57" s="30"/>
      <c r="J57" s="50"/>
      <c r="K57" s="30"/>
      <c r="L57" s="30"/>
      <c r="M57" s="55"/>
      <c r="O57" s="58"/>
    </row>
    <row r="58" spans="1:15" s="29" customFormat="1" x14ac:dyDescent="0.2">
      <c r="A58" s="54">
        <v>42</v>
      </c>
      <c r="B58" s="70" t="s">
        <v>55</v>
      </c>
      <c r="C58" s="71" t="s">
        <v>4</v>
      </c>
      <c r="D58" s="45">
        <v>211</v>
      </c>
      <c r="E58" s="90"/>
      <c r="G58" s="30"/>
      <c r="H58" s="30"/>
      <c r="I58" s="30"/>
      <c r="J58" s="50"/>
      <c r="K58" s="30"/>
      <c r="L58" s="30"/>
      <c r="M58" s="55"/>
      <c r="O58" s="58"/>
    </row>
    <row r="59" spans="1:15" s="29" customFormat="1" x14ac:dyDescent="0.2">
      <c r="A59" s="54">
        <v>43</v>
      </c>
      <c r="B59" s="70" t="s">
        <v>171</v>
      </c>
      <c r="C59" s="71" t="s">
        <v>4</v>
      </c>
      <c r="D59" s="45">
        <v>124</v>
      </c>
      <c r="E59" s="150"/>
      <c r="G59" s="30"/>
      <c r="H59" s="30"/>
      <c r="I59" s="30"/>
      <c r="J59" s="50"/>
      <c r="K59" s="30"/>
      <c r="L59" s="30"/>
      <c r="M59" s="55"/>
      <c r="O59" s="58"/>
    </row>
    <row r="60" spans="1:15" s="29" customFormat="1" x14ac:dyDescent="0.2">
      <c r="A60" s="54">
        <v>44</v>
      </c>
      <c r="B60" s="70" t="s">
        <v>56</v>
      </c>
      <c r="C60" s="71" t="s">
        <v>4</v>
      </c>
      <c r="D60" s="45">
        <v>385</v>
      </c>
      <c r="E60" s="69"/>
      <c r="F60" s="33"/>
      <c r="G60" s="30"/>
      <c r="H60" s="30"/>
      <c r="I60" s="30"/>
      <c r="J60" s="50"/>
      <c r="K60" s="30"/>
      <c r="L60" s="30"/>
      <c r="M60" s="55"/>
      <c r="O60" s="58"/>
    </row>
    <row r="61" spans="1:15" s="29" customFormat="1" x14ac:dyDescent="0.2">
      <c r="A61" s="54">
        <v>45</v>
      </c>
      <c r="B61" s="25" t="s">
        <v>49</v>
      </c>
      <c r="C61" s="26" t="s">
        <v>50</v>
      </c>
      <c r="D61" s="45">
        <v>5</v>
      </c>
      <c r="E61" s="90"/>
      <c r="F61" s="30"/>
      <c r="G61" s="30"/>
      <c r="H61" s="55"/>
    </row>
    <row r="62" spans="1:15" s="29" customFormat="1" x14ac:dyDescent="0.2">
      <c r="A62" s="54">
        <v>46</v>
      </c>
      <c r="B62" s="91" t="s">
        <v>58</v>
      </c>
      <c r="C62" s="27" t="s">
        <v>50</v>
      </c>
      <c r="D62" s="45">
        <v>1</v>
      </c>
      <c r="E62" s="90"/>
      <c r="G62" s="30"/>
      <c r="H62" s="30"/>
      <c r="I62" s="30"/>
      <c r="J62" s="50"/>
      <c r="K62" s="30"/>
      <c r="L62" s="30"/>
      <c r="M62" s="55"/>
      <c r="O62" s="58"/>
    </row>
    <row r="63" spans="1:15" s="29" customFormat="1" x14ac:dyDescent="0.2">
      <c r="A63" s="54">
        <v>47</v>
      </c>
      <c r="B63" s="91" t="s">
        <v>59</v>
      </c>
      <c r="C63" s="27" t="s">
        <v>50</v>
      </c>
      <c r="D63" s="45">
        <v>3</v>
      </c>
      <c r="E63" s="90"/>
      <c r="G63" s="30"/>
      <c r="H63" s="30"/>
      <c r="I63" s="30"/>
      <c r="J63" s="50"/>
      <c r="K63" s="30"/>
      <c r="L63" s="30"/>
      <c r="M63" s="55"/>
      <c r="O63" s="58"/>
    </row>
    <row r="64" spans="1:15" s="29" customFormat="1" x14ac:dyDescent="0.2">
      <c r="A64" s="54">
        <v>48</v>
      </c>
      <c r="B64" s="91" t="s">
        <v>173</v>
      </c>
      <c r="C64" s="27" t="s">
        <v>50</v>
      </c>
      <c r="D64" s="45">
        <v>2</v>
      </c>
      <c r="E64" s="90"/>
      <c r="G64" s="30"/>
      <c r="H64" s="30"/>
      <c r="I64" s="30"/>
      <c r="J64" s="50"/>
      <c r="K64" s="30"/>
      <c r="L64" s="30"/>
      <c r="M64" s="55"/>
      <c r="O64" s="58"/>
    </row>
    <row r="65" spans="1:16" s="29" customFormat="1" x14ac:dyDescent="0.2">
      <c r="A65" s="54">
        <v>49</v>
      </c>
      <c r="B65" s="25" t="s">
        <v>51</v>
      </c>
      <c r="C65" s="27" t="s">
        <v>10</v>
      </c>
      <c r="D65" s="45">
        <v>9.1999999999999993</v>
      </c>
      <c r="E65" s="90"/>
      <c r="F65" s="30"/>
      <c r="G65" s="30"/>
      <c r="H65" s="55"/>
    </row>
    <row r="66" spans="1:16" s="29" customFormat="1" x14ac:dyDescent="0.2">
      <c r="A66" s="54">
        <v>50</v>
      </c>
      <c r="B66" s="25" t="s">
        <v>52</v>
      </c>
      <c r="C66" s="27" t="s">
        <v>10</v>
      </c>
      <c r="D66" s="45">
        <v>1</v>
      </c>
      <c r="E66" s="151"/>
      <c r="F66" s="30"/>
      <c r="G66" s="30"/>
      <c r="H66" s="55"/>
    </row>
    <row r="67" spans="1:16" x14ac:dyDescent="0.2">
      <c r="A67" s="40"/>
      <c r="B67" s="43" t="s">
        <v>63</v>
      </c>
      <c r="C67" s="41" t="s">
        <v>3</v>
      </c>
      <c r="D67" s="42"/>
    </row>
    <row r="68" spans="1:16" x14ac:dyDescent="0.2">
      <c r="A68" s="47">
        <v>51</v>
      </c>
      <c r="B68" s="93" t="s">
        <v>62</v>
      </c>
      <c r="C68" s="74" t="s">
        <v>19</v>
      </c>
      <c r="D68" s="72">
        <v>2</v>
      </c>
    </row>
    <row r="69" spans="1:16" x14ac:dyDescent="0.2">
      <c r="A69" s="47">
        <v>52</v>
      </c>
      <c r="B69" s="93" t="s">
        <v>189</v>
      </c>
      <c r="C69" s="74" t="s">
        <v>19</v>
      </c>
      <c r="D69" s="72">
        <v>1</v>
      </c>
    </row>
    <row r="70" spans="1:16" ht="25.5" x14ac:dyDescent="0.2">
      <c r="A70" s="47">
        <v>53</v>
      </c>
      <c r="B70" s="75" t="s">
        <v>44</v>
      </c>
      <c r="C70" s="74" t="s">
        <v>4</v>
      </c>
      <c r="D70" s="72">
        <v>107</v>
      </c>
    </row>
    <row r="71" spans="1:16" ht="25.5" x14ac:dyDescent="0.2">
      <c r="A71" s="47">
        <v>54</v>
      </c>
      <c r="B71" s="75" t="s">
        <v>43</v>
      </c>
      <c r="C71" s="74" t="s">
        <v>4</v>
      </c>
      <c r="D71" s="72">
        <v>227</v>
      </c>
    </row>
    <row r="72" spans="1:16" x14ac:dyDescent="0.2">
      <c r="A72" s="47">
        <v>55</v>
      </c>
      <c r="B72" s="75" t="s">
        <v>31</v>
      </c>
      <c r="C72" s="74" t="s">
        <v>4</v>
      </c>
      <c r="D72" s="72">
        <v>334</v>
      </c>
    </row>
    <row r="73" spans="1:16" s="29" customFormat="1" ht="13.5" customHeight="1" x14ac:dyDescent="0.2">
      <c r="A73" s="41"/>
      <c r="B73" s="43" t="s">
        <v>6</v>
      </c>
      <c r="C73" s="41" t="s">
        <v>3</v>
      </c>
      <c r="D73" s="41"/>
      <c r="E73" s="31"/>
      <c r="G73" s="30"/>
      <c r="H73" s="30"/>
      <c r="I73" s="30"/>
      <c r="J73" s="50"/>
      <c r="K73" s="30"/>
      <c r="L73" s="30"/>
      <c r="M73" s="55"/>
      <c r="O73" s="56"/>
    </row>
    <row r="74" spans="1:16" s="82" customFormat="1" ht="13.5" customHeight="1" x14ac:dyDescent="0.2">
      <c r="A74" s="34">
        <v>56</v>
      </c>
      <c r="B74" s="87" t="s">
        <v>38</v>
      </c>
      <c r="C74" s="46" t="s">
        <v>19</v>
      </c>
      <c r="D74" s="88">
        <v>1</v>
      </c>
      <c r="E74" s="81"/>
      <c r="G74" s="83"/>
      <c r="H74" s="83"/>
      <c r="I74" s="83"/>
      <c r="J74" s="84"/>
      <c r="K74" s="83"/>
      <c r="L74" s="83"/>
      <c r="M74" s="85"/>
      <c r="O74" s="86"/>
    </row>
    <row r="75" spans="1:16" s="29" customFormat="1" x14ac:dyDescent="0.2">
      <c r="A75" s="47">
        <v>57</v>
      </c>
      <c r="B75" s="75" t="s">
        <v>30</v>
      </c>
      <c r="C75" s="74" t="s">
        <v>19</v>
      </c>
      <c r="D75" s="72">
        <v>1</v>
      </c>
      <c r="G75" s="30"/>
      <c r="H75" s="30"/>
      <c r="I75" s="30"/>
      <c r="J75" s="50"/>
      <c r="K75" s="30"/>
      <c r="L75" s="30"/>
      <c r="M75" s="55"/>
      <c r="O75" s="58"/>
    </row>
    <row r="76" spans="1:16" s="29" customFormat="1" x14ac:dyDescent="0.2">
      <c r="A76" s="47">
        <v>58</v>
      </c>
      <c r="B76" s="78" t="s">
        <v>24</v>
      </c>
      <c r="C76" s="79" t="s">
        <v>19</v>
      </c>
      <c r="D76" s="72">
        <v>1</v>
      </c>
      <c r="G76" s="30"/>
      <c r="H76" s="30"/>
      <c r="I76" s="30"/>
      <c r="J76" s="50"/>
      <c r="K76" s="30"/>
      <c r="L76" s="30"/>
      <c r="M76" s="55"/>
      <c r="O76" s="58"/>
    </row>
    <row r="77" spans="1:16" s="1" customFormat="1" ht="12.75" customHeight="1" x14ac:dyDescent="0.25">
      <c r="A77" s="4"/>
      <c r="B77" s="5"/>
      <c r="C77" s="2"/>
      <c r="D77" s="59"/>
      <c r="F77" s="7"/>
      <c r="G77" s="7"/>
      <c r="H77" s="7"/>
      <c r="I77" s="7"/>
      <c r="J77" s="51"/>
      <c r="O77" s="56"/>
    </row>
    <row r="78" spans="1:16" s="1" customFormat="1" ht="16.5" customHeight="1" x14ac:dyDescent="0.25">
      <c r="A78" s="4"/>
      <c r="B78" s="5"/>
      <c r="C78" s="2"/>
      <c r="D78" s="59"/>
      <c r="F78" s="7"/>
      <c r="G78" s="7"/>
      <c r="H78" s="7"/>
      <c r="I78" s="7"/>
      <c r="J78" s="51"/>
      <c r="O78" s="56"/>
    </row>
    <row r="79" spans="1:16" s="1" customFormat="1" ht="12.75" customHeight="1" x14ac:dyDescent="0.25">
      <c r="A79" s="4"/>
      <c r="B79" s="5"/>
      <c r="C79" s="2"/>
      <c r="D79" s="60"/>
      <c r="F79" s="19"/>
      <c r="G79" s="19"/>
      <c r="H79" s="19"/>
      <c r="I79" s="19"/>
      <c r="J79" s="52"/>
      <c r="K79" s="18"/>
      <c r="L79" s="18"/>
      <c r="O79" s="56"/>
    </row>
    <row r="80" spans="1:16" s="10" customFormat="1" x14ac:dyDescent="0.2">
      <c r="A80" s="15"/>
      <c r="B80" s="11" t="s">
        <v>12</v>
      </c>
      <c r="C80" s="13"/>
      <c r="D80" s="13"/>
      <c r="E80" s="16"/>
      <c r="F80" s="20"/>
      <c r="G80" s="20"/>
      <c r="H80" s="20"/>
      <c r="I80" s="20"/>
      <c r="J80" s="53"/>
      <c r="K80" s="20"/>
      <c r="L80" s="20"/>
      <c r="M80" s="17"/>
      <c r="N80" s="17"/>
      <c r="O80" s="15"/>
      <c r="P80" s="15"/>
    </row>
    <row r="81" spans="1:17" s="10" customFormat="1" x14ac:dyDescent="0.2">
      <c r="A81" s="15"/>
      <c r="B81" s="12" t="s">
        <v>13</v>
      </c>
      <c r="C81" s="12"/>
      <c r="D81" s="12"/>
      <c r="E81" s="16"/>
      <c r="F81" s="20"/>
      <c r="G81" s="20"/>
      <c r="H81" s="20"/>
      <c r="I81" s="20"/>
      <c r="J81" s="20"/>
      <c r="K81" s="20"/>
      <c r="L81" s="20"/>
      <c r="M81" s="17"/>
      <c r="N81" s="17"/>
      <c r="O81" s="15"/>
      <c r="P81" s="15"/>
    </row>
    <row r="82" spans="1:17" s="10" customFormat="1" ht="27.75" x14ac:dyDescent="0.2">
      <c r="A82" s="15"/>
      <c r="B82" s="22" t="s">
        <v>17</v>
      </c>
      <c r="C82" s="12"/>
      <c r="D82" s="14"/>
      <c r="E82" s="16"/>
      <c r="F82" s="20"/>
      <c r="G82" s="20"/>
      <c r="H82" s="20"/>
      <c r="I82" s="20"/>
      <c r="J82" s="20"/>
      <c r="K82" s="20"/>
      <c r="L82" s="20"/>
      <c r="M82" s="17"/>
      <c r="N82" s="17"/>
      <c r="O82" s="15"/>
      <c r="P82" s="15"/>
    </row>
    <row r="83" spans="1:17" s="10" customFormat="1" x14ac:dyDescent="0.2">
      <c r="A83" s="15"/>
      <c r="B83" s="12" t="s">
        <v>223</v>
      </c>
      <c r="C83" s="12"/>
      <c r="D83" s="14"/>
      <c r="E83" s="15"/>
      <c r="F83" s="20"/>
      <c r="G83" s="20"/>
      <c r="H83" s="20"/>
      <c r="I83" s="20"/>
      <c r="J83" s="20"/>
      <c r="K83" s="20"/>
      <c r="L83" s="20"/>
      <c r="M83" s="17"/>
      <c r="N83" s="17"/>
    </row>
    <row r="84" spans="1:17" s="10" customFormat="1" x14ac:dyDescent="0.2">
      <c r="A84" s="15"/>
      <c r="B84" s="12" t="s">
        <v>18</v>
      </c>
      <c r="C84" s="12"/>
      <c r="D84" s="14"/>
      <c r="E84" s="15"/>
      <c r="F84" s="21"/>
      <c r="G84" s="21"/>
      <c r="H84" s="21"/>
      <c r="I84" s="21"/>
      <c r="J84" s="21"/>
      <c r="K84" s="21"/>
      <c r="L84" s="21"/>
    </row>
    <row r="85" spans="1:17" ht="12.75" customHeight="1" x14ac:dyDescent="0.25">
      <c r="A85" s="4"/>
      <c r="B85" s="12" t="s">
        <v>7</v>
      </c>
      <c r="E85" s="8"/>
    </row>
    <row r="86" spans="1:17" ht="12.75" customHeight="1" x14ac:dyDescent="0.25">
      <c r="A86" s="4"/>
      <c r="B86" s="12" t="s">
        <v>11</v>
      </c>
      <c r="E86" s="8"/>
    </row>
    <row r="87" spans="1:17" ht="12.75" customHeight="1" x14ac:dyDescent="0.25">
      <c r="A87" s="4"/>
      <c r="B87" s="12" t="s">
        <v>14</v>
      </c>
      <c r="E87" s="8"/>
    </row>
    <row r="88" spans="1:17" ht="12.75" customHeight="1" x14ac:dyDescent="0.25">
      <c r="A88" s="4"/>
      <c r="B88" s="12" t="s">
        <v>15</v>
      </c>
      <c r="E88" s="8"/>
    </row>
    <row r="89" spans="1:17" s="7" customFormat="1" ht="12.75" customHeight="1" x14ac:dyDescent="0.2">
      <c r="A89" s="9"/>
      <c r="B89" s="12" t="s">
        <v>16</v>
      </c>
      <c r="C89" s="6"/>
      <c r="E89" s="2"/>
      <c r="F89" s="2"/>
      <c r="G89" s="2"/>
      <c r="H89" s="2"/>
      <c r="I89" s="2"/>
      <c r="J89" s="2"/>
      <c r="K89" s="2"/>
      <c r="L89" s="2"/>
      <c r="M89" s="2"/>
      <c r="N89" s="2"/>
      <c r="O89" s="2"/>
      <c r="P89" s="2"/>
      <c r="Q89" s="2"/>
    </row>
    <row r="90" spans="1:17" s="7" customFormat="1" ht="12.75" customHeight="1" x14ac:dyDescent="0.2">
      <c r="A90" s="9"/>
      <c r="B90" s="12"/>
      <c r="C90" s="6"/>
      <c r="E90" s="2"/>
      <c r="F90" s="2"/>
      <c r="G90" s="2"/>
      <c r="H90" s="2"/>
      <c r="I90" s="2"/>
      <c r="J90" s="2"/>
      <c r="K90" s="2"/>
      <c r="L90" s="2"/>
      <c r="M90" s="2"/>
      <c r="N90" s="2"/>
      <c r="O90" s="2"/>
      <c r="P90" s="2"/>
      <c r="Q90" s="2"/>
    </row>
    <row r="91" spans="1:17" s="7" customFormat="1" ht="12.75" customHeight="1" x14ac:dyDescent="0.2">
      <c r="A91" s="9"/>
      <c r="B91" s="12"/>
      <c r="C91" s="6"/>
      <c r="E91" s="2"/>
      <c r="F91" s="2"/>
      <c r="G91" s="2"/>
      <c r="H91" s="2"/>
      <c r="I91" s="2"/>
      <c r="J91" s="2"/>
      <c r="K91" s="2"/>
      <c r="L91" s="2"/>
      <c r="M91" s="2"/>
      <c r="N91" s="2"/>
      <c r="O91" s="2"/>
      <c r="P91" s="2"/>
      <c r="Q91" s="2"/>
    </row>
    <row r="92" spans="1:17" s="7" customFormat="1" ht="12.75" customHeight="1" x14ac:dyDescent="0.2">
      <c r="A92" s="9"/>
      <c r="B92" s="12"/>
      <c r="C92" s="6"/>
      <c r="E92" s="2"/>
      <c r="F92" s="2"/>
      <c r="G92" s="2"/>
      <c r="H92" s="2"/>
      <c r="I92" s="2"/>
      <c r="J92" s="2"/>
      <c r="K92" s="2"/>
      <c r="L92" s="2"/>
      <c r="M92" s="2"/>
      <c r="N92" s="2"/>
      <c r="O92" s="2"/>
      <c r="P92" s="2"/>
      <c r="Q92" s="2"/>
    </row>
    <row r="93" spans="1:17" s="7" customFormat="1" ht="12.75" customHeight="1" x14ac:dyDescent="0.2">
      <c r="A93" s="9"/>
      <c r="B93" s="12"/>
      <c r="C93" s="6"/>
      <c r="E93" s="2"/>
      <c r="F93" s="2"/>
      <c r="G93" s="2"/>
      <c r="H93" s="2"/>
      <c r="I93" s="2"/>
      <c r="J93" s="2"/>
      <c r="K93" s="2"/>
      <c r="L93" s="2"/>
      <c r="M93" s="2"/>
      <c r="N93" s="2"/>
      <c r="O93" s="2"/>
      <c r="P93" s="2"/>
      <c r="Q93" s="2"/>
    </row>
    <row r="94" spans="1:17" s="7" customFormat="1" ht="12.75" customHeight="1" x14ac:dyDescent="0.2">
      <c r="A94" s="9"/>
      <c r="B94" s="12"/>
      <c r="C94" s="6"/>
      <c r="E94" s="2"/>
      <c r="F94" s="2"/>
      <c r="G94" s="2"/>
      <c r="H94" s="2"/>
      <c r="I94" s="2"/>
      <c r="J94" s="2"/>
      <c r="K94" s="2"/>
      <c r="L94" s="2"/>
      <c r="M94" s="2"/>
      <c r="N94" s="2"/>
      <c r="O94" s="2"/>
      <c r="P94" s="2"/>
      <c r="Q94" s="2"/>
    </row>
    <row r="95" spans="1:17" s="7" customFormat="1" ht="12.75" customHeight="1" x14ac:dyDescent="0.2">
      <c r="A95" s="9"/>
      <c r="B95" s="12"/>
      <c r="C95" s="6"/>
      <c r="E95" s="2"/>
      <c r="F95" s="2"/>
      <c r="G95" s="2"/>
      <c r="H95" s="2"/>
      <c r="I95" s="2"/>
      <c r="J95" s="2"/>
      <c r="K95" s="2"/>
      <c r="L95" s="2"/>
      <c r="M95" s="2"/>
      <c r="N95" s="2"/>
      <c r="O95" s="2"/>
      <c r="P95" s="2"/>
      <c r="Q95" s="2"/>
    </row>
    <row r="96" spans="1:17" s="7" customFormat="1" ht="12.75" customHeight="1" x14ac:dyDescent="0.2">
      <c r="A96" s="9"/>
      <c r="B96" s="12"/>
      <c r="C96" s="6"/>
      <c r="E96" s="2"/>
      <c r="F96" s="2"/>
      <c r="G96" s="2"/>
      <c r="H96" s="2"/>
      <c r="I96" s="2"/>
      <c r="J96" s="2"/>
      <c r="K96" s="2"/>
      <c r="L96" s="2"/>
      <c r="M96" s="2"/>
      <c r="N96" s="2"/>
      <c r="O96" s="2"/>
      <c r="P96" s="2"/>
      <c r="Q96" s="2"/>
    </row>
    <row r="97" spans="1:17" s="7" customFormat="1" ht="12.75" customHeight="1" x14ac:dyDescent="0.2">
      <c r="A97" s="9"/>
      <c r="B97" s="12"/>
      <c r="C97" s="6"/>
      <c r="E97" s="2"/>
      <c r="F97" s="2"/>
      <c r="G97" s="2"/>
      <c r="H97" s="2"/>
      <c r="I97" s="2"/>
      <c r="J97" s="2"/>
      <c r="K97" s="2"/>
      <c r="L97" s="2"/>
      <c r="M97" s="2"/>
      <c r="N97" s="2"/>
      <c r="O97" s="2"/>
      <c r="P97" s="2"/>
      <c r="Q97" s="2"/>
    </row>
    <row r="98" spans="1:17" s="7" customFormat="1" ht="12.75" customHeight="1" x14ac:dyDescent="0.2">
      <c r="A98" s="9"/>
      <c r="B98" s="61"/>
      <c r="C98" s="6"/>
      <c r="D98" s="35"/>
      <c r="E98" s="2"/>
      <c r="F98" s="2"/>
      <c r="G98" s="2"/>
      <c r="H98" s="2"/>
      <c r="I98" s="2"/>
      <c r="J98" s="2"/>
      <c r="K98" s="2"/>
      <c r="L98" s="2"/>
      <c r="M98" s="2"/>
      <c r="N98" s="2"/>
      <c r="O98" s="2"/>
      <c r="P98" s="2"/>
      <c r="Q98" s="2"/>
    </row>
    <row r="99" spans="1:17" s="7" customFormat="1" ht="12.75" customHeight="1" x14ac:dyDescent="0.2">
      <c r="A99" s="9"/>
      <c r="B99" s="12"/>
      <c r="C99" s="6"/>
      <c r="E99" s="2"/>
      <c r="F99" s="2"/>
      <c r="G99" s="2"/>
      <c r="H99" s="2"/>
      <c r="I99" s="2"/>
      <c r="J99" s="2"/>
      <c r="K99" s="2"/>
      <c r="L99" s="2"/>
      <c r="M99" s="2"/>
      <c r="N99" s="2"/>
      <c r="O99" s="2"/>
      <c r="P99" s="2"/>
      <c r="Q99" s="2"/>
    </row>
    <row r="100" spans="1:17" s="7" customFormat="1" ht="12.75" customHeight="1" x14ac:dyDescent="0.2">
      <c r="A100" s="9"/>
      <c r="B100" s="61"/>
      <c r="C100" s="6"/>
      <c r="D100" s="35"/>
      <c r="E100" s="2"/>
      <c r="F100" s="2"/>
      <c r="G100" s="2"/>
      <c r="H100" s="2"/>
      <c r="I100" s="2"/>
      <c r="J100" s="2"/>
      <c r="K100" s="2"/>
      <c r="L100" s="2"/>
      <c r="M100" s="2"/>
      <c r="N100" s="2"/>
      <c r="O100" s="2"/>
      <c r="P100" s="2"/>
      <c r="Q100" s="2"/>
    </row>
  </sheetData>
  <dataConsolidate/>
  <mergeCells count="4">
    <mergeCell ref="A1:D1"/>
    <mergeCell ref="A2:D2"/>
    <mergeCell ref="E25:H25"/>
    <mergeCell ref="E20:H20"/>
  </mergeCells>
  <printOptions horizontalCentered="1"/>
  <pageMargins left="0.35433070866141736" right="0.15748031496062992" top="0.9055118110236221" bottom="0.98425196850393704" header="0.31496062992125984" footer="0.23622047244094491"/>
  <pageSetup paperSize="9" scale="85" orientation="portrait" horizontalDpi="4294967293" r:id="rId1"/>
  <headerFooter alignWithMargins="0">
    <oddHeader>&amp;R&amp;G</oddHeader>
    <oddFooter>&amp;L&amp;"Arial Narrow,Regular"&amp;11Transporta iela (posms no Pērnavas ielas līdz km 0.24). Transporta iela, Salacgrīva, Salacgrīvas novads.&amp;R&amp;"Arial Narrow,Regular"&amp;9 7-2-&amp;P</oddFooter>
  </headerFooter>
  <rowBreaks count="2" manualBreakCount="2">
    <brk id="46" max="5" man="1"/>
    <brk id="99" max="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zoomScaleNormal="100" zoomScaleSheetLayoutView="100" workbookViewId="0">
      <selection activeCell="A4" sqref="A4:XFD4"/>
    </sheetView>
  </sheetViews>
  <sheetFormatPr defaultRowHeight="15" x14ac:dyDescent="0.25"/>
  <cols>
    <col min="1" max="1" width="9" style="127" customWidth="1"/>
    <col min="2" max="2" width="57.28515625" style="127" customWidth="1"/>
    <col min="3" max="3" width="9.140625" style="127"/>
    <col min="4" max="4" width="9.7109375" style="127" customWidth="1"/>
    <col min="5" max="5" width="11.42578125" style="127" customWidth="1"/>
    <col min="6" max="16384" width="9.140625" style="127"/>
  </cols>
  <sheetData>
    <row r="1" spans="1:5" s="152" customFormat="1" ht="15.75" customHeight="1" x14ac:dyDescent="0.25">
      <c r="A1" s="193" t="s">
        <v>224</v>
      </c>
      <c r="B1" s="193"/>
      <c r="C1" s="193"/>
      <c r="D1" s="193"/>
    </row>
    <row r="2" spans="1:5" s="152" customFormat="1" ht="15.75" customHeight="1" x14ac:dyDescent="0.25">
      <c r="A2" s="194" t="s">
        <v>116</v>
      </c>
      <c r="B2" s="194"/>
      <c r="C2" s="194"/>
      <c r="D2" s="194"/>
    </row>
    <row r="3" spans="1:5" s="152" customFormat="1" ht="12.75" customHeight="1" x14ac:dyDescent="0.3">
      <c r="A3" s="153"/>
      <c r="B3" s="154"/>
      <c r="C3" s="153"/>
      <c r="D3" s="153"/>
    </row>
    <row r="4" spans="1:5" s="152" customFormat="1" ht="13.5" x14ac:dyDescent="0.2">
      <c r="A4" s="155" t="s">
        <v>21</v>
      </c>
      <c r="B4" s="196" t="s">
        <v>118</v>
      </c>
      <c r="C4" s="196"/>
      <c r="D4" s="196"/>
    </row>
    <row r="5" spans="1:5" s="152" customFormat="1" ht="13.5" x14ac:dyDescent="0.2">
      <c r="A5" s="155" t="s">
        <v>20</v>
      </c>
      <c r="B5" s="197" t="s">
        <v>119</v>
      </c>
      <c r="C5" s="197"/>
      <c r="D5" s="197"/>
    </row>
    <row r="6" spans="1:5" s="152" customFormat="1" ht="13.5" x14ac:dyDescent="0.2">
      <c r="A6" s="156"/>
      <c r="B6" s="197" t="s">
        <v>120</v>
      </c>
      <c r="C6" s="197"/>
      <c r="D6" s="197"/>
    </row>
    <row r="7" spans="1:5" ht="12.75" customHeight="1" x14ac:dyDescent="0.25">
      <c r="A7" s="128"/>
      <c r="B7" s="128"/>
      <c r="C7" s="128"/>
      <c r="D7" s="128"/>
    </row>
    <row r="8" spans="1:5" customFormat="1" ht="27" x14ac:dyDescent="0.2">
      <c r="A8" s="129" t="s">
        <v>0</v>
      </c>
      <c r="B8" s="129" t="s">
        <v>1</v>
      </c>
      <c r="C8" s="129" t="s">
        <v>2</v>
      </c>
      <c r="D8" s="129" t="s">
        <v>67</v>
      </c>
    </row>
    <row r="9" spans="1:5" customFormat="1" ht="13.5" x14ac:dyDescent="0.2">
      <c r="A9" s="130">
        <v>1</v>
      </c>
      <c r="B9" s="131">
        <v>2</v>
      </c>
      <c r="C9" s="132">
        <v>3</v>
      </c>
      <c r="D9" s="132">
        <v>4</v>
      </c>
    </row>
    <row r="10" spans="1:5" s="29" customFormat="1" ht="12.75" x14ac:dyDescent="0.2">
      <c r="A10" s="133"/>
      <c r="B10" s="157" t="s">
        <v>68</v>
      </c>
      <c r="C10" s="134"/>
      <c r="D10" s="135"/>
      <c r="E10" s="169"/>
    </row>
    <row r="11" spans="1:5" s="29" customFormat="1" ht="15" customHeight="1" x14ac:dyDescent="0.2">
      <c r="A11" s="24" t="s">
        <v>121</v>
      </c>
      <c r="B11" s="170" t="s">
        <v>33</v>
      </c>
      <c r="C11" s="171" t="s">
        <v>69</v>
      </c>
      <c r="D11" s="172">
        <v>1</v>
      </c>
      <c r="E11" s="169"/>
    </row>
    <row r="12" spans="1:5" s="29" customFormat="1" ht="12.75" x14ac:dyDescent="0.2">
      <c r="A12" s="133"/>
      <c r="B12" s="157" t="s">
        <v>70</v>
      </c>
      <c r="C12" s="134"/>
      <c r="D12" s="135"/>
      <c r="E12" s="169"/>
    </row>
    <row r="13" spans="1:5" s="29" customFormat="1" ht="39.75" customHeight="1" x14ac:dyDescent="0.2">
      <c r="A13" s="24">
        <v>2</v>
      </c>
      <c r="B13" s="185" t="s">
        <v>217</v>
      </c>
      <c r="C13" s="174" t="s">
        <v>19</v>
      </c>
      <c r="D13" s="77">
        <v>8</v>
      </c>
      <c r="E13" s="58"/>
    </row>
    <row r="14" spans="1:5" s="29" customFormat="1" ht="25.5" x14ac:dyDescent="0.2">
      <c r="A14" s="24">
        <v>3</v>
      </c>
      <c r="B14" s="185" t="s">
        <v>218</v>
      </c>
      <c r="C14" s="174" t="s">
        <v>19</v>
      </c>
      <c r="D14" s="77">
        <v>5</v>
      </c>
      <c r="E14" s="58"/>
    </row>
    <row r="15" spans="1:5" s="29" customFormat="1" ht="66.75" customHeight="1" x14ac:dyDescent="0.2">
      <c r="A15" s="24">
        <v>4</v>
      </c>
      <c r="B15" s="185" t="s">
        <v>197</v>
      </c>
      <c r="C15" s="174" t="s">
        <v>19</v>
      </c>
      <c r="D15" s="77">
        <v>1</v>
      </c>
      <c r="E15" s="58"/>
    </row>
    <row r="16" spans="1:5" s="29" customFormat="1" ht="40.5" customHeight="1" x14ac:dyDescent="0.2">
      <c r="A16" s="24">
        <v>5</v>
      </c>
      <c r="B16" s="185" t="s">
        <v>219</v>
      </c>
      <c r="C16" s="174" t="s">
        <v>4</v>
      </c>
      <c r="D16" s="77">
        <v>26.4</v>
      </c>
      <c r="E16" s="58"/>
    </row>
    <row r="17" spans="1:6" s="29" customFormat="1" ht="40.5" customHeight="1" x14ac:dyDescent="0.2">
      <c r="A17" s="24">
        <v>6</v>
      </c>
      <c r="B17" s="185" t="s">
        <v>220</v>
      </c>
      <c r="C17" s="174" t="s">
        <v>4</v>
      </c>
      <c r="D17" s="77">
        <v>173.3</v>
      </c>
      <c r="E17" s="58"/>
    </row>
    <row r="18" spans="1:6" s="29" customFormat="1" ht="40.5" customHeight="1" x14ac:dyDescent="0.2">
      <c r="A18" s="24">
        <v>7</v>
      </c>
      <c r="B18" s="185" t="s">
        <v>221</v>
      </c>
      <c r="C18" s="174" t="s">
        <v>4</v>
      </c>
      <c r="D18" s="77">
        <v>3.4</v>
      </c>
      <c r="E18" s="58"/>
    </row>
    <row r="19" spans="1:6" s="29" customFormat="1" ht="25.5" x14ac:dyDescent="0.2">
      <c r="A19" s="24">
        <v>8</v>
      </c>
      <c r="B19" s="175" t="s">
        <v>198</v>
      </c>
      <c r="C19" s="174" t="s">
        <v>19</v>
      </c>
      <c r="D19" s="77">
        <v>1</v>
      </c>
      <c r="E19" s="58"/>
    </row>
    <row r="20" spans="1:6" s="29" customFormat="1" ht="12.75" x14ac:dyDescent="0.2">
      <c r="A20" s="158"/>
      <c r="B20" s="157" t="s">
        <v>6</v>
      </c>
      <c r="C20" s="159"/>
      <c r="D20" s="159"/>
      <c r="E20" s="169"/>
    </row>
    <row r="21" spans="1:6" s="29" customFormat="1" ht="25.5" x14ac:dyDescent="0.2">
      <c r="A21" s="24">
        <v>9</v>
      </c>
      <c r="B21" s="170" t="s">
        <v>199</v>
      </c>
      <c r="C21" s="176" t="s">
        <v>72</v>
      </c>
      <c r="D21" s="77">
        <v>1</v>
      </c>
      <c r="E21" s="169"/>
    </row>
    <row r="22" spans="1:6" s="29" customFormat="1" ht="15" customHeight="1" x14ac:dyDescent="0.2">
      <c r="A22" s="24">
        <v>10</v>
      </c>
      <c r="B22" s="170" t="s">
        <v>73</v>
      </c>
      <c r="C22" s="176" t="s">
        <v>72</v>
      </c>
      <c r="D22" s="177">
        <v>6</v>
      </c>
      <c r="E22" s="169"/>
    </row>
    <row r="23" spans="1:6" s="29" customFormat="1" ht="15" customHeight="1" x14ac:dyDescent="0.2">
      <c r="A23" s="24">
        <v>11</v>
      </c>
      <c r="B23" s="170" t="s">
        <v>84</v>
      </c>
      <c r="C23" s="176" t="s">
        <v>72</v>
      </c>
      <c r="D23" s="177">
        <v>2</v>
      </c>
      <c r="E23" s="169"/>
    </row>
    <row r="24" spans="1:6" s="29" customFormat="1" ht="15" customHeight="1" x14ac:dyDescent="0.2">
      <c r="A24" s="24">
        <v>12</v>
      </c>
      <c r="B24" s="179" t="s">
        <v>200</v>
      </c>
      <c r="C24" s="176" t="s">
        <v>72</v>
      </c>
      <c r="D24" s="177">
        <v>9</v>
      </c>
      <c r="E24" s="169"/>
    </row>
    <row r="25" spans="1:6" s="29" customFormat="1" ht="15" customHeight="1" x14ac:dyDescent="0.2">
      <c r="A25" s="24">
        <v>13</v>
      </c>
      <c r="B25" s="179" t="s">
        <v>147</v>
      </c>
      <c r="C25" s="176" t="s">
        <v>72</v>
      </c>
      <c r="D25" s="177">
        <v>1</v>
      </c>
      <c r="E25" s="169"/>
    </row>
    <row r="26" spans="1:6" s="29" customFormat="1" ht="25.5" x14ac:dyDescent="0.2">
      <c r="A26" s="24">
        <v>14</v>
      </c>
      <c r="B26" s="170" t="s">
        <v>79</v>
      </c>
      <c r="C26" s="176" t="s">
        <v>4</v>
      </c>
      <c r="D26" s="77">
        <v>176.7</v>
      </c>
      <c r="E26" s="169"/>
    </row>
    <row r="27" spans="1:6" s="29" customFormat="1" ht="25.5" x14ac:dyDescent="0.2">
      <c r="A27" s="24">
        <v>15</v>
      </c>
      <c r="B27" s="170" t="s">
        <v>201</v>
      </c>
      <c r="C27" s="176" t="s">
        <v>19</v>
      </c>
      <c r="D27" s="77">
        <v>1</v>
      </c>
      <c r="E27" s="169"/>
    </row>
    <row r="28" spans="1:6" s="29" customFormat="1" ht="25.5" x14ac:dyDescent="0.2">
      <c r="A28" s="24">
        <v>16</v>
      </c>
      <c r="B28" s="175" t="s">
        <v>74</v>
      </c>
      <c r="C28" s="176" t="s">
        <v>19</v>
      </c>
      <c r="D28" s="177">
        <v>1</v>
      </c>
      <c r="E28" s="169"/>
    </row>
    <row r="29" spans="1:6" s="29" customFormat="1" ht="15" customHeight="1" x14ac:dyDescent="0.2">
      <c r="A29" s="24">
        <v>17</v>
      </c>
      <c r="B29" s="180" t="s">
        <v>75</v>
      </c>
      <c r="C29" s="176" t="s">
        <v>19</v>
      </c>
      <c r="D29" s="77">
        <v>1</v>
      </c>
      <c r="E29" s="169"/>
    </row>
    <row r="30" spans="1:6" s="1" customFormat="1" ht="15" customHeight="1" x14ac:dyDescent="0.25">
      <c r="A30" s="4"/>
      <c r="B30" s="5"/>
      <c r="C30" s="2"/>
      <c r="D30" s="7"/>
      <c r="E30" s="136"/>
      <c r="F30"/>
    </row>
    <row r="31" spans="1:6" s="1" customFormat="1" ht="15" customHeight="1" x14ac:dyDescent="0.25">
      <c r="A31" s="4"/>
      <c r="B31" s="5"/>
      <c r="C31" s="2"/>
      <c r="D31" s="2"/>
      <c r="E31" s="136"/>
      <c r="F31"/>
    </row>
    <row r="32" spans="1:6" s="1" customFormat="1" ht="15" customHeight="1" x14ac:dyDescent="0.25">
      <c r="A32" s="4"/>
      <c r="B32" s="5"/>
      <c r="C32" s="2"/>
      <c r="D32" s="2"/>
      <c r="E32" s="136"/>
      <c r="F32"/>
    </row>
    <row r="33" spans="2:4" ht="13.5" customHeight="1" x14ac:dyDescent="0.25">
      <c r="B33" s="160" t="s">
        <v>12</v>
      </c>
      <c r="C33" s="161"/>
      <c r="D33" s="161"/>
    </row>
    <row r="34" spans="2:4" ht="13.5" customHeight="1" x14ac:dyDescent="0.25">
      <c r="B34" s="162" t="s">
        <v>76</v>
      </c>
      <c r="C34" s="162"/>
      <c r="D34" s="163"/>
    </row>
    <row r="35" spans="2:4" ht="13.5" customHeight="1" x14ac:dyDescent="0.25">
      <c r="B35" s="162" t="s">
        <v>7</v>
      </c>
      <c r="C35" s="164"/>
      <c r="D35" s="165"/>
    </row>
    <row r="36" spans="2:4" ht="13.5" customHeight="1" x14ac:dyDescent="0.25">
      <c r="B36" s="162" t="s">
        <v>11</v>
      </c>
      <c r="C36" s="164"/>
      <c r="D36" s="165"/>
    </row>
    <row r="37" spans="2:4" ht="13.5" customHeight="1" x14ac:dyDescent="0.25">
      <c r="B37" s="162" t="s">
        <v>77</v>
      </c>
      <c r="C37" s="164"/>
      <c r="D37" s="165"/>
    </row>
    <row r="38" spans="2:4" ht="13.5" customHeight="1" x14ac:dyDescent="0.25">
      <c r="B38" s="162" t="s">
        <v>78</v>
      </c>
      <c r="C38" s="164"/>
      <c r="D38" s="165"/>
    </row>
    <row r="39" spans="2:4" ht="13.5" customHeight="1" x14ac:dyDescent="0.25">
      <c r="B39" s="162" t="s">
        <v>16</v>
      </c>
      <c r="C39" s="164"/>
      <c r="D39" s="165"/>
    </row>
    <row r="40" spans="2:4" ht="13.5" customHeight="1" x14ac:dyDescent="0.25">
      <c r="B40" s="162"/>
      <c r="C40" s="164"/>
      <c r="D40" s="165"/>
    </row>
    <row r="41" spans="2:4" ht="13.5" customHeight="1" x14ac:dyDescent="0.25">
      <c r="B41" s="162"/>
      <c r="C41" s="164"/>
      <c r="D41" s="165"/>
    </row>
    <row r="42" spans="2:4" ht="13.5" customHeight="1" x14ac:dyDescent="0.25">
      <c r="B42" s="162"/>
      <c r="C42" s="164"/>
      <c r="D42" s="165"/>
    </row>
    <row r="43" spans="2:4" x14ac:dyDescent="0.25">
      <c r="B43" s="162"/>
      <c r="C43" s="166"/>
      <c r="D43" s="165"/>
    </row>
  </sheetData>
  <mergeCells count="2">
    <mergeCell ref="A1:D1"/>
    <mergeCell ref="A2:D2"/>
  </mergeCells>
  <pageMargins left="0.74803149606299213" right="0.51181102362204722" top="0.86614173228346458" bottom="0.74803149606299213" header="0.31496062992125984" footer="0.31496062992125984"/>
  <pageSetup paperSize="9" scale="85" orientation="portrait" horizontalDpi="4294967293" r:id="rId1"/>
  <headerFooter>
    <oddHeader>&amp;R&amp;G</oddHeader>
    <oddFooter>&amp;L&amp;"Arial Narrow,Regular"&amp;11Transporta iela (posms no Pērnavas ielas līdz km 0.24). Transporta iela, Salacgrīva, Salacgrīvas novads.&amp;R&amp;"Arial Narrow,Regular"&amp;9 7-3-&amp;P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6"/>
  <sheetViews>
    <sheetView zoomScaleNormal="100" zoomScaleSheetLayoutView="100" workbookViewId="0">
      <selection activeCell="A4" sqref="A4:XFD4"/>
    </sheetView>
  </sheetViews>
  <sheetFormatPr defaultRowHeight="12.75" customHeight="1" x14ac:dyDescent="0.2"/>
  <cols>
    <col min="1" max="1" width="8.42578125" style="9" customWidth="1"/>
    <col min="2" max="2" width="72.42578125" style="2" customWidth="1"/>
    <col min="3" max="3" width="8.140625" style="6" customWidth="1"/>
    <col min="4" max="4" width="7.5703125" style="7" customWidth="1"/>
    <col min="5" max="5" width="17.5703125" style="2" customWidth="1"/>
    <col min="6" max="6" width="19.85546875" style="2" customWidth="1"/>
    <col min="7" max="8" width="18.42578125" style="2" customWidth="1"/>
    <col min="9" max="9" width="10.28515625" style="2" customWidth="1"/>
    <col min="10" max="13" width="9.140625" style="2"/>
    <col min="14" max="14" width="15.5703125" style="2" customWidth="1"/>
    <col min="15" max="16384" width="9.140625" style="2"/>
  </cols>
  <sheetData>
    <row r="1" spans="1:4" ht="15.75" customHeight="1" x14ac:dyDescent="0.25">
      <c r="A1" s="192" t="s">
        <v>224</v>
      </c>
      <c r="B1" s="192"/>
      <c r="C1" s="192"/>
      <c r="D1" s="192"/>
    </row>
    <row r="2" spans="1:4" ht="15.75" customHeight="1" x14ac:dyDescent="0.25">
      <c r="A2" s="192" t="s">
        <v>115</v>
      </c>
      <c r="B2" s="192"/>
      <c r="C2" s="192"/>
      <c r="D2" s="192"/>
    </row>
    <row r="3" spans="1:4" ht="12.75" customHeight="1" x14ac:dyDescent="0.3">
      <c r="A3" s="62"/>
      <c r="B3" s="63"/>
      <c r="C3" s="62"/>
      <c r="D3" s="62"/>
    </row>
    <row r="4" spans="1:4" ht="13.5" x14ac:dyDescent="0.2">
      <c r="A4" s="64" t="s">
        <v>21</v>
      </c>
      <c r="B4" s="196" t="s">
        <v>118</v>
      </c>
      <c r="C4" s="196"/>
      <c r="D4" s="196"/>
    </row>
    <row r="5" spans="1:4" ht="13.5" x14ac:dyDescent="0.2">
      <c r="A5" s="64" t="s">
        <v>20</v>
      </c>
      <c r="B5" s="197" t="s">
        <v>119</v>
      </c>
      <c r="C5" s="197"/>
      <c r="D5" s="197"/>
    </row>
    <row r="6" spans="1:4" ht="13.5" x14ac:dyDescent="0.2">
      <c r="A6" s="68"/>
      <c r="B6" s="197" t="s">
        <v>120</v>
      </c>
      <c r="C6" s="197"/>
      <c r="D6" s="197"/>
    </row>
    <row r="7" spans="1:4" ht="9" customHeight="1" x14ac:dyDescent="0.2">
      <c r="A7" s="23"/>
      <c r="B7" s="23"/>
      <c r="C7" s="23"/>
      <c r="D7" s="23"/>
    </row>
    <row r="8" spans="1:4" customFormat="1" ht="40.5" x14ac:dyDescent="0.2">
      <c r="A8" s="137" t="s">
        <v>0</v>
      </c>
      <c r="B8" s="138" t="s">
        <v>1</v>
      </c>
      <c r="C8" s="138" t="s">
        <v>2</v>
      </c>
      <c r="D8" s="138" t="s">
        <v>26</v>
      </c>
    </row>
    <row r="9" spans="1:4" customFormat="1" x14ac:dyDescent="0.2">
      <c r="A9" s="139">
        <v>1</v>
      </c>
      <c r="B9" s="139">
        <v>2</v>
      </c>
      <c r="C9" s="139">
        <v>3</v>
      </c>
      <c r="D9" s="139">
        <v>4</v>
      </c>
    </row>
    <row r="10" spans="1:4" customFormat="1" ht="20.25" customHeight="1" x14ac:dyDescent="0.2">
      <c r="A10" s="139"/>
      <c r="B10" s="140" t="s">
        <v>105</v>
      </c>
      <c r="C10" s="141" t="s">
        <v>3</v>
      </c>
      <c r="D10" s="142"/>
    </row>
    <row r="11" spans="1:4" customFormat="1" x14ac:dyDescent="0.2">
      <c r="A11" s="143">
        <v>1</v>
      </c>
      <c r="B11" s="145" t="s">
        <v>149</v>
      </c>
      <c r="C11" s="146" t="s">
        <v>4</v>
      </c>
      <c r="D11" s="143">
        <v>275</v>
      </c>
    </row>
    <row r="12" spans="1:4" customFormat="1" x14ac:dyDescent="0.2">
      <c r="A12" s="143">
        <v>2</v>
      </c>
      <c r="B12" s="145" t="s">
        <v>106</v>
      </c>
      <c r="C12" s="146" t="s">
        <v>4</v>
      </c>
      <c r="D12" s="143">
        <v>72</v>
      </c>
    </row>
    <row r="13" spans="1:4" customFormat="1" x14ac:dyDescent="0.2">
      <c r="A13" s="143">
        <v>3</v>
      </c>
      <c r="B13" s="145" t="s">
        <v>216</v>
      </c>
      <c r="C13" s="146" t="s">
        <v>50</v>
      </c>
      <c r="D13" s="143">
        <v>11</v>
      </c>
    </row>
    <row r="14" spans="1:4" customFormat="1" x14ac:dyDescent="0.2">
      <c r="A14" s="143">
        <v>4</v>
      </c>
      <c r="B14" s="145" t="s">
        <v>150</v>
      </c>
      <c r="C14" s="146" t="s">
        <v>4</v>
      </c>
      <c r="D14" s="143">
        <v>207</v>
      </c>
    </row>
    <row r="15" spans="1:4" customFormat="1" x14ac:dyDescent="0.2">
      <c r="A15" s="143">
        <v>5</v>
      </c>
      <c r="B15" s="145" t="s">
        <v>210</v>
      </c>
      <c r="C15" s="146" t="s">
        <v>4</v>
      </c>
      <c r="D15" s="143">
        <v>108</v>
      </c>
    </row>
    <row r="16" spans="1:4" customFormat="1" x14ac:dyDescent="0.2">
      <c r="A16" s="143">
        <v>6</v>
      </c>
      <c r="B16" s="145" t="s">
        <v>211</v>
      </c>
      <c r="C16" s="146" t="s">
        <v>4</v>
      </c>
      <c r="D16" s="143">
        <v>6</v>
      </c>
    </row>
    <row r="17" spans="1:4" customFormat="1" x14ac:dyDescent="0.2">
      <c r="A17" s="143">
        <v>7</v>
      </c>
      <c r="B17" s="145" t="s">
        <v>151</v>
      </c>
      <c r="C17" s="146" t="s">
        <v>50</v>
      </c>
      <c r="D17" s="143">
        <v>2</v>
      </c>
    </row>
    <row r="18" spans="1:4" customFormat="1" x14ac:dyDescent="0.2">
      <c r="A18" s="143">
        <v>8</v>
      </c>
      <c r="B18" s="145" t="s">
        <v>212</v>
      </c>
      <c r="C18" s="146" t="s">
        <v>50</v>
      </c>
      <c r="D18" s="143">
        <v>8</v>
      </c>
    </row>
    <row r="19" spans="1:4" customFormat="1" x14ac:dyDescent="0.2">
      <c r="A19" s="143">
        <v>9</v>
      </c>
      <c r="B19" s="144" t="s">
        <v>107</v>
      </c>
      <c r="C19" s="143" t="s">
        <v>50</v>
      </c>
      <c r="D19" s="143">
        <v>6</v>
      </c>
    </row>
    <row r="20" spans="1:4" customFormat="1" x14ac:dyDescent="0.2">
      <c r="A20" s="143">
        <v>10</v>
      </c>
      <c r="B20" s="144" t="s">
        <v>108</v>
      </c>
      <c r="C20" s="143" t="s">
        <v>4</v>
      </c>
      <c r="D20" s="143">
        <v>1</v>
      </c>
    </row>
    <row r="21" spans="1:4" customFormat="1" x14ac:dyDescent="0.2">
      <c r="A21" s="143">
        <v>11</v>
      </c>
      <c r="B21" s="145" t="s">
        <v>152</v>
      </c>
      <c r="C21" s="146" t="s">
        <v>50</v>
      </c>
      <c r="D21" s="143">
        <v>2</v>
      </c>
    </row>
    <row r="22" spans="1:4" customFormat="1" x14ac:dyDescent="0.2">
      <c r="A22" s="143">
        <v>12</v>
      </c>
      <c r="B22" s="145" t="s">
        <v>213</v>
      </c>
      <c r="C22" s="146" t="s">
        <v>50</v>
      </c>
      <c r="D22" s="143">
        <v>2</v>
      </c>
    </row>
    <row r="23" spans="1:4" customFormat="1" x14ac:dyDescent="0.2">
      <c r="A23" s="143">
        <v>13</v>
      </c>
      <c r="B23" s="145" t="s">
        <v>214</v>
      </c>
      <c r="C23" s="146" t="s">
        <v>50</v>
      </c>
      <c r="D23" s="143">
        <v>2</v>
      </c>
    </row>
    <row r="24" spans="1:4" customFormat="1" x14ac:dyDescent="0.2">
      <c r="A24" s="143">
        <v>14</v>
      </c>
      <c r="B24" s="145" t="s">
        <v>215</v>
      </c>
      <c r="C24" s="146" t="s">
        <v>50</v>
      </c>
      <c r="D24" s="143">
        <v>6</v>
      </c>
    </row>
    <row r="25" spans="1:4" customFormat="1" x14ac:dyDescent="0.2">
      <c r="A25" s="143">
        <v>15</v>
      </c>
      <c r="B25" s="145" t="s">
        <v>109</v>
      </c>
      <c r="C25" s="146" t="s">
        <v>19</v>
      </c>
      <c r="D25" s="143">
        <v>2</v>
      </c>
    </row>
    <row r="26" spans="1:4" customFormat="1" x14ac:dyDescent="0.2">
      <c r="A26" s="143">
        <v>16</v>
      </c>
      <c r="B26" s="145" t="s">
        <v>110</v>
      </c>
      <c r="C26" s="146" t="s">
        <v>19</v>
      </c>
      <c r="D26" s="143">
        <v>7</v>
      </c>
    </row>
    <row r="27" spans="1:4" customFormat="1" x14ac:dyDescent="0.2">
      <c r="A27" s="143">
        <v>17</v>
      </c>
      <c r="B27" s="145" t="s">
        <v>111</v>
      </c>
      <c r="C27" s="146" t="s">
        <v>50</v>
      </c>
      <c r="D27" s="143">
        <v>11</v>
      </c>
    </row>
    <row r="28" spans="1:4" customFormat="1" x14ac:dyDescent="0.2">
      <c r="A28" s="143">
        <v>18</v>
      </c>
      <c r="B28" s="145" t="s">
        <v>153</v>
      </c>
      <c r="C28" s="146" t="s">
        <v>19</v>
      </c>
      <c r="D28" s="143">
        <v>1</v>
      </c>
    </row>
    <row r="29" spans="1:4" customFormat="1" ht="18.75" customHeight="1" x14ac:dyDescent="0.2">
      <c r="A29" s="139"/>
      <c r="B29" s="147" t="s">
        <v>85</v>
      </c>
      <c r="C29" s="141" t="s">
        <v>3</v>
      </c>
      <c r="D29" s="148"/>
    </row>
    <row r="30" spans="1:4" customFormat="1" x14ac:dyDescent="0.2">
      <c r="A30" s="143">
        <v>1</v>
      </c>
      <c r="B30" s="144" t="s">
        <v>86</v>
      </c>
      <c r="C30" s="143" t="s">
        <v>87</v>
      </c>
      <c r="D30" s="143">
        <v>24</v>
      </c>
    </row>
    <row r="31" spans="1:4" customFormat="1" x14ac:dyDescent="0.2">
      <c r="A31" s="143">
        <v>2</v>
      </c>
      <c r="B31" s="145" t="s">
        <v>88</v>
      </c>
      <c r="C31" s="143" t="s">
        <v>4</v>
      </c>
      <c r="D31" s="143">
        <v>180</v>
      </c>
    </row>
    <row r="32" spans="1:4" customFormat="1" x14ac:dyDescent="0.2">
      <c r="A32" s="143">
        <v>3</v>
      </c>
      <c r="B32" s="145" t="s">
        <v>154</v>
      </c>
      <c r="C32" s="143" t="s">
        <v>4</v>
      </c>
      <c r="D32" s="143">
        <v>48</v>
      </c>
    </row>
    <row r="33" spans="1:4" customFormat="1" x14ac:dyDescent="0.2">
      <c r="A33" s="143">
        <v>4</v>
      </c>
      <c r="B33" s="145" t="s">
        <v>102</v>
      </c>
      <c r="C33" s="146" t="s">
        <v>4</v>
      </c>
      <c r="D33" s="143">
        <v>108</v>
      </c>
    </row>
    <row r="34" spans="1:4" customFormat="1" x14ac:dyDescent="0.2">
      <c r="A34" s="143">
        <v>5</v>
      </c>
      <c r="B34" s="145" t="s">
        <v>89</v>
      </c>
      <c r="C34" s="143" t="s">
        <v>4</v>
      </c>
      <c r="D34" s="143">
        <v>104</v>
      </c>
    </row>
    <row r="35" spans="1:4" customFormat="1" x14ac:dyDescent="0.2">
      <c r="A35" s="143">
        <v>6</v>
      </c>
      <c r="B35" s="145" t="s">
        <v>90</v>
      </c>
      <c r="C35" s="143" t="s">
        <v>4</v>
      </c>
      <c r="D35" s="143">
        <v>94</v>
      </c>
    </row>
    <row r="36" spans="1:4" customFormat="1" x14ac:dyDescent="0.2">
      <c r="A36" s="143">
        <v>7</v>
      </c>
      <c r="B36" s="145" t="s">
        <v>91</v>
      </c>
      <c r="C36" s="146" t="s">
        <v>92</v>
      </c>
      <c r="D36" s="143">
        <v>6</v>
      </c>
    </row>
    <row r="37" spans="1:4" customFormat="1" x14ac:dyDescent="0.2">
      <c r="A37" s="143">
        <v>8</v>
      </c>
      <c r="B37" s="145" t="s">
        <v>93</v>
      </c>
      <c r="C37" s="146" t="s">
        <v>50</v>
      </c>
      <c r="D37" s="143">
        <v>11</v>
      </c>
    </row>
    <row r="38" spans="1:4" customFormat="1" x14ac:dyDescent="0.2">
      <c r="A38" s="143">
        <v>9</v>
      </c>
      <c r="B38" s="145" t="s">
        <v>94</v>
      </c>
      <c r="C38" s="143" t="s">
        <v>95</v>
      </c>
      <c r="D38" s="143">
        <v>0.19800000000000001</v>
      </c>
    </row>
    <row r="39" spans="1:4" customFormat="1" x14ac:dyDescent="0.2">
      <c r="A39" s="143">
        <v>10</v>
      </c>
      <c r="B39" s="145" t="s">
        <v>96</v>
      </c>
      <c r="C39" s="143" t="s">
        <v>95</v>
      </c>
      <c r="D39" s="143">
        <v>0.19800000000000001</v>
      </c>
    </row>
    <row r="40" spans="1:4" customFormat="1" x14ac:dyDescent="0.2">
      <c r="A40" s="143">
        <v>11</v>
      </c>
      <c r="B40" s="145" t="s">
        <v>97</v>
      </c>
      <c r="C40" s="146" t="s">
        <v>19</v>
      </c>
      <c r="D40" s="143">
        <v>6</v>
      </c>
    </row>
    <row r="41" spans="1:4" customFormat="1" x14ac:dyDescent="0.2">
      <c r="A41" s="143">
        <v>12</v>
      </c>
      <c r="B41" s="145" t="s">
        <v>155</v>
      </c>
      <c r="C41" s="146" t="s">
        <v>19</v>
      </c>
      <c r="D41" s="143">
        <v>4</v>
      </c>
    </row>
    <row r="42" spans="1:4" customFormat="1" x14ac:dyDescent="0.2">
      <c r="A42" s="143">
        <v>13</v>
      </c>
      <c r="B42" s="145" t="s">
        <v>98</v>
      </c>
      <c r="C42" s="146" t="s">
        <v>50</v>
      </c>
      <c r="D42" s="143">
        <v>6</v>
      </c>
    </row>
    <row r="43" spans="1:4" customFormat="1" x14ac:dyDescent="0.2">
      <c r="A43" s="143">
        <v>14</v>
      </c>
      <c r="B43" s="145" t="s">
        <v>99</v>
      </c>
      <c r="C43" s="146" t="s">
        <v>50</v>
      </c>
      <c r="D43" s="143">
        <v>6</v>
      </c>
    </row>
    <row r="44" spans="1:4" customFormat="1" x14ac:dyDescent="0.2">
      <c r="A44" s="143">
        <v>15</v>
      </c>
      <c r="B44" s="145" t="s">
        <v>100</v>
      </c>
      <c r="C44" s="146" t="s">
        <v>19</v>
      </c>
      <c r="D44" s="143">
        <v>6</v>
      </c>
    </row>
    <row r="45" spans="1:4" customFormat="1" x14ac:dyDescent="0.2">
      <c r="A45" s="143">
        <v>16</v>
      </c>
      <c r="B45" s="145" t="s">
        <v>101</v>
      </c>
      <c r="C45" s="146" t="s">
        <v>19</v>
      </c>
      <c r="D45" s="143">
        <v>8</v>
      </c>
    </row>
    <row r="46" spans="1:4" customFormat="1" x14ac:dyDescent="0.2">
      <c r="A46" s="143">
        <v>17</v>
      </c>
      <c r="B46" s="145" t="s">
        <v>103</v>
      </c>
      <c r="C46" s="146" t="s">
        <v>4</v>
      </c>
      <c r="D46" s="143">
        <v>198</v>
      </c>
    </row>
    <row r="47" spans="1:4" customFormat="1" x14ac:dyDescent="0.2">
      <c r="A47" s="143">
        <v>18</v>
      </c>
      <c r="B47" s="25" t="s">
        <v>156</v>
      </c>
      <c r="C47" s="146" t="s">
        <v>157</v>
      </c>
      <c r="D47" s="143">
        <v>26</v>
      </c>
    </row>
    <row r="48" spans="1:4" customFormat="1" ht="25.5" x14ac:dyDescent="0.2">
      <c r="A48" s="143">
        <v>19</v>
      </c>
      <c r="B48" s="145" t="s">
        <v>104</v>
      </c>
      <c r="C48" s="143" t="s">
        <v>35</v>
      </c>
      <c r="D48" s="143">
        <v>1</v>
      </c>
    </row>
    <row r="49" spans="1:16" s="1" customFormat="1" ht="12.75" customHeight="1" x14ac:dyDescent="0.25">
      <c r="A49" s="4"/>
      <c r="B49" s="5"/>
      <c r="C49" s="2"/>
      <c r="D49" s="59"/>
      <c r="E49" s="7"/>
      <c r="F49" s="7"/>
      <c r="G49" s="7"/>
      <c r="H49" s="7"/>
      <c r="I49" s="51"/>
      <c r="N49" s="56"/>
    </row>
    <row r="50" spans="1:16" s="1" customFormat="1" ht="16.5" customHeight="1" x14ac:dyDescent="0.25">
      <c r="A50" s="4"/>
      <c r="B50" s="5"/>
      <c r="C50" s="2"/>
      <c r="D50" s="59"/>
      <c r="E50" s="7"/>
      <c r="F50" s="7"/>
      <c r="G50" s="7"/>
      <c r="H50" s="7"/>
      <c r="I50" s="51"/>
      <c r="N50" s="56"/>
    </row>
    <row r="51" spans="1:16" s="1" customFormat="1" ht="12.75" customHeight="1" x14ac:dyDescent="0.25">
      <c r="A51" s="4"/>
      <c r="B51" s="5"/>
      <c r="C51" s="2"/>
      <c r="D51" s="60"/>
      <c r="E51" s="19"/>
      <c r="F51" s="19"/>
      <c r="G51" s="19"/>
      <c r="H51" s="19"/>
      <c r="I51" s="52"/>
      <c r="J51" s="18"/>
      <c r="K51" s="18"/>
      <c r="N51" s="56"/>
    </row>
    <row r="52" spans="1:16" s="10" customFormat="1" x14ac:dyDescent="0.2">
      <c r="A52" s="15"/>
      <c r="B52" s="11" t="s">
        <v>12</v>
      </c>
      <c r="C52" s="13"/>
      <c r="D52" s="13"/>
      <c r="E52" s="20"/>
      <c r="F52" s="20"/>
      <c r="G52" s="20"/>
      <c r="H52" s="20"/>
      <c r="I52" s="53"/>
      <c r="J52" s="20"/>
      <c r="K52" s="20"/>
      <c r="L52" s="17"/>
      <c r="M52" s="17"/>
      <c r="N52" s="15"/>
      <c r="O52" s="15"/>
    </row>
    <row r="53" spans="1:16" s="10" customFormat="1" x14ac:dyDescent="0.2">
      <c r="A53" s="15"/>
      <c r="B53" s="12" t="s">
        <v>76</v>
      </c>
      <c r="C53" s="12"/>
      <c r="D53" s="14"/>
      <c r="E53" s="21"/>
      <c r="F53" s="21"/>
      <c r="G53" s="21"/>
      <c r="H53" s="21"/>
      <c r="I53" s="21"/>
      <c r="J53" s="21"/>
      <c r="K53" s="21"/>
    </row>
    <row r="54" spans="1:16" ht="12.75" customHeight="1" x14ac:dyDescent="0.2">
      <c r="A54" s="4"/>
      <c r="B54" s="12" t="s">
        <v>7</v>
      </c>
    </row>
    <row r="55" spans="1:16" ht="12.75" customHeight="1" x14ac:dyDescent="0.2">
      <c r="A55" s="4"/>
      <c r="B55" s="12" t="s">
        <v>11</v>
      </c>
    </row>
    <row r="56" spans="1:16" ht="12.75" customHeight="1" x14ac:dyDescent="0.2">
      <c r="A56" s="4"/>
      <c r="B56" s="12" t="s">
        <v>77</v>
      </c>
    </row>
    <row r="57" spans="1:16" ht="12.75" customHeight="1" x14ac:dyDescent="0.2">
      <c r="A57" s="4"/>
      <c r="B57" s="12" t="s">
        <v>78</v>
      </c>
    </row>
    <row r="58" spans="1:16" s="7" customFormat="1" ht="12.75" customHeight="1" x14ac:dyDescent="0.2">
      <c r="A58" s="9"/>
      <c r="B58" s="12" t="s">
        <v>16</v>
      </c>
      <c r="C58" s="6"/>
      <c r="E58" s="2"/>
      <c r="F58" s="2"/>
      <c r="G58" s="2"/>
      <c r="H58" s="2"/>
      <c r="I58" s="2"/>
      <c r="J58" s="2"/>
      <c r="K58" s="2"/>
      <c r="L58" s="2"/>
      <c r="M58" s="2"/>
      <c r="N58" s="2"/>
      <c r="O58" s="2"/>
      <c r="P58" s="2"/>
    </row>
    <row r="59" spans="1:16" s="7" customFormat="1" ht="12.75" customHeight="1" x14ac:dyDescent="0.2">
      <c r="A59" s="9"/>
      <c r="B59" s="12"/>
      <c r="C59" s="6"/>
      <c r="E59" s="2"/>
      <c r="F59" s="2"/>
      <c r="G59" s="2"/>
      <c r="H59" s="2"/>
      <c r="I59" s="2"/>
      <c r="J59" s="2"/>
      <c r="K59" s="2"/>
      <c r="L59" s="2"/>
      <c r="M59" s="2"/>
      <c r="N59" s="2"/>
      <c r="O59" s="2"/>
      <c r="P59" s="2"/>
    </row>
    <row r="60" spans="1:16" s="7" customFormat="1" ht="12.75" customHeight="1" x14ac:dyDescent="0.2">
      <c r="A60" s="9"/>
      <c r="B60" s="61"/>
      <c r="C60" s="6"/>
      <c r="D60" s="35"/>
      <c r="E60" s="2"/>
      <c r="F60" s="2"/>
      <c r="G60" s="2"/>
      <c r="H60" s="2"/>
      <c r="I60" s="2"/>
      <c r="J60" s="2"/>
      <c r="K60" s="2"/>
      <c r="L60" s="2"/>
      <c r="M60" s="2"/>
      <c r="N60" s="2"/>
      <c r="O60" s="2"/>
      <c r="P60" s="2"/>
    </row>
    <row r="61" spans="1:16" s="7" customFormat="1" ht="12.75" customHeight="1" x14ac:dyDescent="0.2">
      <c r="A61" s="9"/>
      <c r="B61" s="12"/>
      <c r="C61" s="6"/>
      <c r="E61" s="2"/>
      <c r="F61" s="2"/>
      <c r="G61" s="2"/>
      <c r="H61" s="2"/>
      <c r="I61" s="2"/>
      <c r="J61" s="2"/>
      <c r="K61" s="2"/>
      <c r="L61" s="2"/>
      <c r="M61" s="2"/>
      <c r="N61" s="2"/>
      <c r="O61" s="2"/>
      <c r="P61" s="2"/>
    </row>
    <row r="62" spans="1:16" s="7" customFormat="1" ht="12.75" customHeight="1" x14ac:dyDescent="0.2">
      <c r="A62" s="9"/>
      <c r="B62" s="12"/>
      <c r="C62" s="6"/>
      <c r="E62" s="2"/>
      <c r="F62" s="2"/>
      <c r="G62" s="2"/>
      <c r="H62" s="2"/>
      <c r="I62" s="2"/>
      <c r="J62" s="2"/>
      <c r="K62" s="2"/>
      <c r="L62" s="2"/>
      <c r="M62" s="2"/>
      <c r="N62" s="2"/>
      <c r="O62" s="2"/>
      <c r="P62" s="2"/>
    </row>
    <row r="63" spans="1:16" s="7" customFormat="1" ht="12.75" customHeight="1" x14ac:dyDescent="0.2">
      <c r="A63" s="9"/>
      <c r="B63" s="12"/>
      <c r="C63" s="6"/>
      <c r="E63" s="2"/>
      <c r="F63" s="2"/>
      <c r="G63" s="2"/>
      <c r="H63" s="2"/>
      <c r="I63" s="2"/>
      <c r="J63" s="2"/>
      <c r="K63" s="2"/>
      <c r="L63" s="2"/>
      <c r="M63" s="2"/>
      <c r="N63" s="2"/>
      <c r="O63" s="2"/>
      <c r="P63" s="2"/>
    </row>
    <row r="64" spans="1:16" s="7" customFormat="1" ht="12.75" customHeight="1" x14ac:dyDescent="0.2">
      <c r="A64" s="9"/>
      <c r="B64" s="12"/>
      <c r="C64" s="6"/>
      <c r="E64" s="2"/>
      <c r="F64" s="2"/>
      <c r="G64" s="2"/>
      <c r="H64" s="2"/>
      <c r="I64" s="2"/>
      <c r="J64" s="2"/>
      <c r="K64" s="2"/>
      <c r="L64" s="2"/>
      <c r="M64" s="2"/>
      <c r="N64" s="2"/>
      <c r="O64" s="2"/>
      <c r="P64" s="2"/>
    </row>
    <row r="65" spans="1:16" s="7" customFormat="1" ht="12.75" customHeight="1" x14ac:dyDescent="0.2">
      <c r="A65" s="9"/>
      <c r="B65" s="12"/>
      <c r="C65" s="6"/>
      <c r="E65" s="2"/>
      <c r="F65" s="2"/>
      <c r="G65" s="2"/>
      <c r="H65" s="2"/>
      <c r="I65" s="2"/>
      <c r="J65" s="2"/>
      <c r="K65" s="2"/>
      <c r="L65" s="2"/>
      <c r="M65" s="2"/>
      <c r="N65" s="2"/>
      <c r="O65" s="2"/>
      <c r="P65" s="2"/>
    </row>
    <row r="66" spans="1:16" s="7" customFormat="1" ht="12.75" customHeight="1" x14ac:dyDescent="0.2">
      <c r="A66" s="9"/>
      <c r="B66" s="61"/>
      <c r="C66" s="6"/>
      <c r="D66" s="35"/>
      <c r="E66" s="2"/>
      <c r="F66" s="2"/>
      <c r="G66" s="2"/>
      <c r="H66" s="2"/>
      <c r="I66" s="2"/>
      <c r="J66" s="2"/>
      <c r="K66" s="2"/>
      <c r="L66" s="2"/>
      <c r="M66" s="2"/>
      <c r="N66" s="2"/>
      <c r="O66" s="2"/>
      <c r="P66" s="2"/>
    </row>
  </sheetData>
  <dataConsolidate/>
  <mergeCells count="2">
    <mergeCell ref="A1:D1"/>
    <mergeCell ref="A2:D2"/>
  </mergeCells>
  <printOptions horizontalCentered="1"/>
  <pageMargins left="0.35433070866141736" right="0.15748031496062992" top="0.9055118110236221" bottom="0.98425196850393704" header="0.31496062992125984" footer="0.23622047244094491"/>
  <pageSetup paperSize="9" scale="85" orientation="portrait" horizontalDpi="4294967293" r:id="rId1"/>
  <headerFooter alignWithMargins="0">
    <oddHeader>&amp;R&amp;G</oddHeader>
    <oddFooter>&amp;L&amp;"Arial Narrow,Regular"&amp;11Transporta iela (posms no Pērnavas ielas līdz km 0.24). Transporta iela, Salacgrīva, Salacgrīvas novads.&amp;R&amp;"Arial Narrow,Regular"&amp;9 7-4-&amp;P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0"/>
  <sheetViews>
    <sheetView zoomScaleNormal="100" zoomScaleSheetLayoutView="100" zoomScalePageLayoutView="110" workbookViewId="0">
      <selection activeCell="A4" sqref="A4:XFD4"/>
    </sheetView>
  </sheetViews>
  <sheetFormatPr defaultRowHeight="15" x14ac:dyDescent="0.25"/>
  <cols>
    <col min="1" max="1" width="8.42578125" style="127" customWidth="1"/>
    <col min="2" max="2" width="60.28515625" style="127" customWidth="1"/>
    <col min="3" max="3" width="9.140625" style="127"/>
    <col min="4" max="4" width="8.28515625" style="127" customWidth="1"/>
    <col min="5" max="5" width="11.42578125" style="127" customWidth="1"/>
    <col min="6" max="16384" width="9.140625" style="127"/>
  </cols>
  <sheetData>
    <row r="1" spans="1:5" s="2" customFormat="1" ht="15.75" customHeight="1" x14ac:dyDescent="0.25">
      <c r="A1" s="195" t="s">
        <v>224</v>
      </c>
      <c r="B1" s="195"/>
      <c r="C1" s="195"/>
      <c r="D1" s="195"/>
    </row>
    <row r="2" spans="1:5" s="2" customFormat="1" ht="15.75" customHeight="1" x14ac:dyDescent="0.25">
      <c r="A2" s="192" t="s">
        <v>113</v>
      </c>
      <c r="B2" s="192"/>
      <c r="C2" s="192"/>
      <c r="D2" s="192"/>
    </row>
    <row r="3" spans="1:5" s="2" customFormat="1" ht="12.75" customHeight="1" x14ac:dyDescent="0.3">
      <c r="A3" s="62"/>
      <c r="B3" s="63"/>
      <c r="C3" s="62"/>
      <c r="D3" s="62"/>
    </row>
    <row r="4" spans="1:5" s="2" customFormat="1" ht="13.5" x14ac:dyDescent="0.2">
      <c r="A4" s="64" t="s">
        <v>21</v>
      </c>
      <c r="B4" s="196" t="s">
        <v>118</v>
      </c>
      <c r="C4" s="196"/>
      <c r="D4" s="196"/>
    </row>
    <row r="5" spans="1:5" s="2" customFormat="1" ht="13.5" x14ac:dyDescent="0.2">
      <c r="A5" s="64" t="s">
        <v>20</v>
      </c>
      <c r="B5" s="197" t="s">
        <v>119</v>
      </c>
      <c r="C5" s="197"/>
      <c r="D5" s="197"/>
    </row>
    <row r="6" spans="1:5" s="2" customFormat="1" ht="13.5" x14ac:dyDescent="0.2">
      <c r="A6" s="68"/>
      <c r="B6" s="197" t="s">
        <v>120</v>
      </c>
      <c r="C6" s="197"/>
      <c r="D6" s="197"/>
    </row>
    <row r="7" spans="1:5" ht="12.75" customHeight="1" x14ac:dyDescent="0.25">
      <c r="A7" s="128"/>
      <c r="B7" s="128"/>
      <c r="C7" s="128"/>
      <c r="D7" s="128"/>
    </row>
    <row r="8" spans="1:5" customFormat="1" ht="27" x14ac:dyDescent="0.2">
      <c r="A8" s="129" t="s">
        <v>0</v>
      </c>
      <c r="B8" s="129" t="s">
        <v>1</v>
      </c>
      <c r="C8" s="129" t="s">
        <v>2</v>
      </c>
      <c r="D8" s="129" t="s">
        <v>67</v>
      </c>
    </row>
    <row r="9" spans="1:5" customFormat="1" ht="13.5" x14ac:dyDescent="0.2">
      <c r="A9" s="130">
        <v>1</v>
      </c>
      <c r="B9" s="131">
        <v>2</v>
      </c>
      <c r="C9" s="132">
        <v>3</v>
      </c>
      <c r="D9" s="132">
        <v>4</v>
      </c>
    </row>
    <row r="10" spans="1:5" s="29" customFormat="1" ht="12.75" x14ac:dyDescent="0.2">
      <c r="A10" s="133"/>
      <c r="B10" s="157" t="s">
        <v>68</v>
      </c>
      <c r="C10" s="134"/>
      <c r="D10" s="135"/>
      <c r="E10" s="169"/>
    </row>
    <row r="11" spans="1:5" s="29" customFormat="1" ht="12.75" x14ac:dyDescent="0.2">
      <c r="A11" s="24" t="s">
        <v>121</v>
      </c>
      <c r="B11" s="170" t="s">
        <v>33</v>
      </c>
      <c r="C11" s="171" t="s">
        <v>69</v>
      </c>
      <c r="D11" s="172">
        <v>1</v>
      </c>
      <c r="E11" s="169"/>
    </row>
    <row r="12" spans="1:5" s="29" customFormat="1" ht="15" customHeight="1" x14ac:dyDescent="0.2">
      <c r="A12" s="24">
        <v>2</v>
      </c>
      <c r="B12" s="181" t="s">
        <v>122</v>
      </c>
      <c r="C12" s="27" t="s">
        <v>4</v>
      </c>
      <c r="D12" s="77">
        <v>245</v>
      </c>
      <c r="E12" s="169"/>
    </row>
    <row r="13" spans="1:5" s="29" customFormat="1" ht="15" customHeight="1" x14ac:dyDescent="0.2">
      <c r="A13" s="24">
        <v>3</v>
      </c>
      <c r="B13" s="181" t="s">
        <v>123</v>
      </c>
      <c r="C13" s="27" t="s">
        <v>72</v>
      </c>
      <c r="D13" s="77">
        <v>7</v>
      </c>
      <c r="E13" s="169"/>
    </row>
    <row r="14" spans="1:5" s="29" customFormat="1" ht="25.5" x14ac:dyDescent="0.2">
      <c r="A14" s="24">
        <v>4</v>
      </c>
      <c r="B14" s="182" t="s">
        <v>192</v>
      </c>
      <c r="C14" s="27" t="s">
        <v>72</v>
      </c>
      <c r="D14" s="77">
        <v>2</v>
      </c>
      <c r="E14" s="169"/>
    </row>
    <row r="15" spans="1:5" s="29" customFormat="1" ht="12.75" x14ac:dyDescent="0.2">
      <c r="A15" s="133"/>
      <c r="B15" s="157" t="s">
        <v>70</v>
      </c>
      <c r="C15" s="134"/>
      <c r="D15" s="135"/>
      <c r="E15" s="169"/>
    </row>
    <row r="16" spans="1:5" s="29" customFormat="1" ht="25.5" x14ac:dyDescent="0.2">
      <c r="A16" s="24">
        <v>5</v>
      </c>
      <c r="B16" s="175" t="s">
        <v>202</v>
      </c>
      <c r="C16" s="174" t="s">
        <v>4</v>
      </c>
      <c r="D16" s="77">
        <v>138.35</v>
      </c>
      <c r="E16" s="58"/>
    </row>
    <row r="17" spans="1:5" s="29" customFormat="1" ht="58.5" customHeight="1" x14ac:dyDescent="0.2">
      <c r="A17" s="24">
        <v>6</v>
      </c>
      <c r="B17" s="175" t="s">
        <v>203</v>
      </c>
      <c r="C17" s="174" t="s">
        <v>4</v>
      </c>
      <c r="D17" s="77">
        <v>82.5</v>
      </c>
      <c r="E17" s="58"/>
    </row>
    <row r="18" spans="1:5" s="29" customFormat="1" ht="25.5" x14ac:dyDescent="0.2">
      <c r="A18" s="24">
        <v>7</v>
      </c>
      <c r="B18" s="175" t="s">
        <v>204</v>
      </c>
      <c r="C18" s="174" t="s">
        <v>4</v>
      </c>
      <c r="D18" s="77">
        <v>170.1</v>
      </c>
      <c r="E18" s="58"/>
    </row>
    <row r="19" spans="1:5" s="29" customFormat="1" ht="12.75" x14ac:dyDescent="0.2">
      <c r="A19" s="24">
        <v>8</v>
      </c>
      <c r="B19" s="175" t="s">
        <v>124</v>
      </c>
      <c r="C19" s="174" t="s">
        <v>50</v>
      </c>
      <c r="D19" s="77">
        <v>1</v>
      </c>
      <c r="E19" s="58"/>
    </row>
    <row r="20" spans="1:5" s="29" customFormat="1" ht="15" customHeight="1" x14ac:dyDescent="0.2">
      <c r="A20" s="24">
        <v>9</v>
      </c>
      <c r="B20" s="175" t="s">
        <v>125</v>
      </c>
      <c r="C20" s="174" t="s">
        <v>50</v>
      </c>
      <c r="D20" s="77">
        <v>1</v>
      </c>
      <c r="E20" s="58"/>
    </row>
    <row r="21" spans="1:5" s="29" customFormat="1" ht="15" customHeight="1" x14ac:dyDescent="0.2">
      <c r="A21" s="24">
        <v>10</v>
      </c>
      <c r="B21" s="175" t="s">
        <v>126</v>
      </c>
      <c r="C21" s="174" t="s">
        <v>50</v>
      </c>
      <c r="D21" s="77">
        <v>1</v>
      </c>
      <c r="E21" s="58"/>
    </row>
    <row r="22" spans="1:5" s="29" customFormat="1" ht="15" customHeight="1" x14ac:dyDescent="0.2">
      <c r="A22" s="24">
        <v>11</v>
      </c>
      <c r="B22" s="175" t="s">
        <v>127</v>
      </c>
      <c r="C22" s="174" t="s">
        <v>50</v>
      </c>
      <c r="D22" s="77">
        <v>1</v>
      </c>
      <c r="E22" s="58"/>
    </row>
    <row r="23" spans="1:5" s="29" customFormat="1" ht="15" customHeight="1" x14ac:dyDescent="0.2">
      <c r="A23" s="24">
        <v>12</v>
      </c>
      <c r="B23" s="175" t="s">
        <v>128</v>
      </c>
      <c r="C23" s="174" t="s">
        <v>50</v>
      </c>
      <c r="D23" s="77">
        <v>1</v>
      </c>
      <c r="E23" s="58"/>
    </row>
    <row r="24" spans="1:5" s="29" customFormat="1" ht="15" customHeight="1" x14ac:dyDescent="0.2">
      <c r="A24" s="24">
        <v>13</v>
      </c>
      <c r="B24" s="180" t="s">
        <v>80</v>
      </c>
      <c r="C24" s="174" t="s">
        <v>50</v>
      </c>
      <c r="D24" s="77">
        <v>2</v>
      </c>
      <c r="E24" s="58"/>
    </row>
    <row r="25" spans="1:5" s="29" customFormat="1" ht="15" customHeight="1" x14ac:dyDescent="0.2">
      <c r="A25" s="24">
        <v>14</v>
      </c>
      <c r="B25" s="180" t="s">
        <v>129</v>
      </c>
      <c r="C25" s="174" t="s">
        <v>50</v>
      </c>
      <c r="D25" s="77">
        <v>4</v>
      </c>
      <c r="E25" s="58"/>
    </row>
    <row r="26" spans="1:5" s="29" customFormat="1" ht="53.25" customHeight="1" x14ac:dyDescent="0.2">
      <c r="A26" s="24">
        <v>15</v>
      </c>
      <c r="B26" s="175" t="s">
        <v>130</v>
      </c>
      <c r="C26" s="183" t="s">
        <v>19</v>
      </c>
      <c r="D26" s="77">
        <v>8</v>
      </c>
      <c r="E26" s="58"/>
    </row>
    <row r="27" spans="1:5" s="29" customFormat="1" ht="45" customHeight="1" x14ac:dyDescent="0.2">
      <c r="A27" s="24">
        <v>16</v>
      </c>
      <c r="B27" s="175" t="s">
        <v>205</v>
      </c>
      <c r="C27" s="183" t="s">
        <v>19</v>
      </c>
      <c r="D27" s="77">
        <v>1</v>
      </c>
      <c r="E27" s="58"/>
    </row>
    <row r="28" spans="1:5" s="29" customFormat="1" ht="25.5" x14ac:dyDescent="0.2">
      <c r="A28" s="24">
        <v>17</v>
      </c>
      <c r="B28" s="175" t="s">
        <v>206</v>
      </c>
      <c r="C28" s="183" t="s">
        <v>19</v>
      </c>
      <c r="D28" s="77">
        <v>1</v>
      </c>
      <c r="E28" s="58"/>
    </row>
    <row r="29" spans="1:5" s="29" customFormat="1" ht="25.5" x14ac:dyDescent="0.2">
      <c r="A29" s="24">
        <v>18</v>
      </c>
      <c r="B29" s="175" t="s">
        <v>207</v>
      </c>
      <c r="C29" s="183" t="s">
        <v>19</v>
      </c>
      <c r="D29" s="77">
        <v>1</v>
      </c>
      <c r="E29" s="58"/>
    </row>
    <row r="30" spans="1:5" s="29" customFormat="1" ht="53.25" customHeight="1" x14ac:dyDescent="0.2">
      <c r="A30" s="24">
        <v>19</v>
      </c>
      <c r="B30" s="175" t="s">
        <v>193</v>
      </c>
      <c r="C30" s="183" t="s">
        <v>19</v>
      </c>
      <c r="D30" s="77">
        <v>1</v>
      </c>
      <c r="E30" s="58"/>
    </row>
    <row r="31" spans="1:5" s="29" customFormat="1" ht="66" customHeight="1" x14ac:dyDescent="0.2">
      <c r="A31" s="24">
        <v>20</v>
      </c>
      <c r="B31" s="175" t="s">
        <v>194</v>
      </c>
      <c r="C31" s="183" t="s">
        <v>19</v>
      </c>
      <c r="D31" s="77">
        <v>1</v>
      </c>
      <c r="E31" s="58"/>
    </row>
    <row r="32" spans="1:5" s="29" customFormat="1" ht="38.25" x14ac:dyDescent="0.2">
      <c r="A32" s="24">
        <v>21</v>
      </c>
      <c r="B32" s="175" t="s">
        <v>208</v>
      </c>
      <c r="C32" s="174" t="s">
        <v>19</v>
      </c>
      <c r="D32" s="77">
        <v>6</v>
      </c>
      <c r="E32" s="58"/>
    </row>
    <row r="33" spans="1:5" s="29" customFormat="1" ht="38.25" x14ac:dyDescent="0.2">
      <c r="A33" s="24">
        <v>22</v>
      </c>
      <c r="B33" s="175" t="s">
        <v>209</v>
      </c>
      <c r="C33" s="174" t="s">
        <v>19</v>
      </c>
      <c r="D33" s="77">
        <v>3</v>
      </c>
      <c r="E33" s="58"/>
    </row>
    <row r="34" spans="1:5" s="29" customFormat="1" ht="39.75" customHeight="1" x14ac:dyDescent="0.2">
      <c r="A34" s="24">
        <v>23</v>
      </c>
      <c r="B34" s="175" t="s">
        <v>131</v>
      </c>
      <c r="C34" s="174" t="s">
        <v>19</v>
      </c>
      <c r="D34" s="77">
        <v>1</v>
      </c>
      <c r="E34" s="58"/>
    </row>
    <row r="35" spans="1:5" s="29" customFormat="1" ht="27" customHeight="1" x14ac:dyDescent="0.2">
      <c r="A35" s="24">
        <v>24</v>
      </c>
      <c r="B35" s="175" t="s">
        <v>132</v>
      </c>
      <c r="C35" s="174" t="s">
        <v>50</v>
      </c>
      <c r="D35" s="77">
        <v>7</v>
      </c>
      <c r="E35" s="58"/>
    </row>
    <row r="36" spans="1:5" s="29" customFormat="1" ht="27" customHeight="1" x14ac:dyDescent="0.2">
      <c r="A36" s="24">
        <v>25</v>
      </c>
      <c r="B36" s="175" t="s">
        <v>133</v>
      </c>
      <c r="C36" s="174" t="s">
        <v>50</v>
      </c>
      <c r="D36" s="77">
        <v>1</v>
      </c>
      <c r="E36" s="58"/>
    </row>
    <row r="37" spans="1:5" s="29" customFormat="1" ht="15" customHeight="1" x14ac:dyDescent="0.2">
      <c r="A37" s="24">
        <v>26</v>
      </c>
      <c r="B37" s="175" t="s">
        <v>134</v>
      </c>
      <c r="C37" s="174" t="s">
        <v>50</v>
      </c>
      <c r="D37" s="77">
        <v>2</v>
      </c>
      <c r="E37" s="58"/>
    </row>
    <row r="38" spans="1:5" s="29" customFormat="1" ht="15" customHeight="1" x14ac:dyDescent="0.2">
      <c r="A38" s="24">
        <v>27</v>
      </c>
      <c r="B38" s="175" t="s">
        <v>135</v>
      </c>
      <c r="C38" s="174" t="s">
        <v>50</v>
      </c>
      <c r="D38" s="77">
        <v>1</v>
      </c>
      <c r="E38" s="58"/>
    </row>
    <row r="39" spans="1:5" s="29" customFormat="1" ht="15" customHeight="1" x14ac:dyDescent="0.2">
      <c r="A39" s="24">
        <v>28</v>
      </c>
      <c r="B39" s="180" t="s">
        <v>136</v>
      </c>
      <c r="C39" s="176" t="s">
        <v>50</v>
      </c>
      <c r="D39" s="77">
        <v>15</v>
      </c>
      <c r="E39" s="169"/>
    </row>
    <row r="40" spans="1:5" s="29" customFormat="1" ht="12.75" x14ac:dyDescent="0.2">
      <c r="A40" s="158"/>
      <c r="B40" s="157" t="s">
        <v>6</v>
      </c>
      <c r="C40" s="159"/>
      <c r="D40" s="159"/>
      <c r="E40" s="169"/>
    </row>
    <row r="41" spans="1:5" s="29" customFormat="1" ht="12.75" x14ac:dyDescent="0.2">
      <c r="A41" s="24">
        <v>29</v>
      </c>
      <c r="B41" s="175" t="s">
        <v>81</v>
      </c>
      <c r="C41" s="176" t="s">
        <v>72</v>
      </c>
      <c r="D41" s="77">
        <v>2</v>
      </c>
      <c r="E41" s="169"/>
    </row>
    <row r="42" spans="1:5" s="29" customFormat="1" ht="12.75" x14ac:dyDescent="0.2">
      <c r="A42" s="24">
        <v>30</v>
      </c>
      <c r="B42" s="170" t="s">
        <v>73</v>
      </c>
      <c r="C42" s="176" t="s">
        <v>72</v>
      </c>
      <c r="D42" s="177">
        <v>31</v>
      </c>
      <c r="E42" s="169"/>
    </row>
    <row r="43" spans="1:5" s="29" customFormat="1" ht="12.75" x14ac:dyDescent="0.2">
      <c r="A43" s="24">
        <v>31</v>
      </c>
      <c r="B43" s="170" t="s">
        <v>112</v>
      </c>
      <c r="C43" s="176" t="s">
        <v>72</v>
      </c>
      <c r="D43" s="177">
        <v>5</v>
      </c>
      <c r="E43" s="169"/>
    </row>
    <row r="44" spans="1:5" s="29" customFormat="1" ht="12.75" x14ac:dyDescent="0.2">
      <c r="A44" s="24">
        <v>32</v>
      </c>
      <c r="B44" s="170" t="s">
        <v>147</v>
      </c>
      <c r="C44" s="176" t="s">
        <v>72</v>
      </c>
      <c r="D44" s="177">
        <v>9</v>
      </c>
      <c r="E44" s="169"/>
    </row>
    <row r="45" spans="1:5" s="29" customFormat="1" ht="25.5" x14ac:dyDescent="0.2">
      <c r="A45" s="24">
        <v>33</v>
      </c>
      <c r="B45" s="170" t="s">
        <v>137</v>
      </c>
      <c r="C45" s="176" t="s">
        <v>72</v>
      </c>
      <c r="D45" s="177">
        <v>16</v>
      </c>
      <c r="E45" s="169"/>
    </row>
    <row r="46" spans="1:5" s="29" customFormat="1" ht="13.5" x14ac:dyDescent="0.2">
      <c r="A46" s="24">
        <v>34</v>
      </c>
      <c r="B46" s="179" t="s">
        <v>138</v>
      </c>
      <c r="C46" s="184" t="s">
        <v>4</v>
      </c>
      <c r="D46" s="177">
        <v>380.95</v>
      </c>
      <c r="E46" s="169"/>
    </row>
    <row r="47" spans="1:5" s="29" customFormat="1" ht="27" customHeight="1" x14ac:dyDescent="0.2">
      <c r="A47" s="24">
        <v>35</v>
      </c>
      <c r="B47" s="170" t="s">
        <v>139</v>
      </c>
      <c r="C47" s="176" t="s">
        <v>4</v>
      </c>
      <c r="D47" s="177">
        <v>44</v>
      </c>
      <c r="E47" s="169"/>
    </row>
    <row r="48" spans="1:5" s="29" customFormat="1" ht="12.75" x14ac:dyDescent="0.2">
      <c r="A48" s="24">
        <v>36</v>
      </c>
      <c r="B48" s="170" t="s">
        <v>140</v>
      </c>
      <c r="C48" s="176" t="s">
        <v>4</v>
      </c>
      <c r="D48" s="177">
        <v>44</v>
      </c>
      <c r="E48" s="169"/>
    </row>
    <row r="49" spans="1:8" s="29" customFormat="1" ht="25.5" x14ac:dyDescent="0.2">
      <c r="A49" s="24">
        <v>37</v>
      </c>
      <c r="B49" s="170" t="s">
        <v>79</v>
      </c>
      <c r="C49" s="176" t="s">
        <v>4</v>
      </c>
      <c r="D49" s="177">
        <v>272.89999999999998</v>
      </c>
      <c r="E49" s="169"/>
    </row>
    <row r="50" spans="1:8" s="29" customFormat="1" ht="110.25" customHeight="1" x14ac:dyDescent="0.2">
      <c r="A50" s="24">
        <v>38</v>
      </c>
      <c r="B50" s="170" t="s">
        <v>195</v>
      </c>
      <c r="C50" s="176" t="s">
        <v>19</v>
      </c>
      <c r="D50" s="177">
        <v>1</v>
      </c>
      <c r="E50" s="169"/>
    </row>
    <row r="51" spans="1:8" s="29" customFormat="1" ht="27" customHeight="1" x14ac:dyDescent="0.2">
      <c r="A51" s="24">
        <v>39</v>
      </c>
      <c r="B51" s="170" t="s">
        <v>141</v>
      </c>
      <c r="C51" s="176" t="s">
        <v>39</v>
      </c>
      <c r="D51" s="177">
        <v>557.20000000000005</v>
      </c>
      <c r="E51" s="169"/>
    </row>
    <row r="52" spans="1:8" s="29" customFormat="1" ht="27" customHeight="1" x14ac:dyDescent="0.2">
      <c r="A52" s="24">
        <v>40</v>
      </c>
      <c r="B52" s="170" t="s">
        <v>196</v>
      </c>
      <c r="C52" s="176" t="s">
        <v>36</v>
      </c>
      <c r="D52" s="177">
        <v>144</v>
      </c>
      <c r="E52" s="169"/>
    </row>
    <row r="53" spans="1:8" s="29" customFormat="1" ht="20.25" customHeight="1" x14ac:dyDescent="0.2">
      <c r="A53" s="24">
        <v>41</v>
      </c>
      <c r="B53" s="175" t="s">
        <v>82</v>
      </c>
      <c r="C53" s="176" t="s">
        <v>19</v>
      </c>
      <c r="D53" s="177">
        <v>1</v>
      </c>
      <c r="E53" s="169"/>
      <c r="F53" s="55"/>
      <c r="H53" s="58"/>
    </row>
    <row r="54" spans="1:8" s="29" customFormat="1" ht="15.75" customHeight="1" x14ac:dyDescent="0.2">
      <c r="A54" s="24">
        <v>42</v>
      </c>
      <c r="B54" s="180" t="s">
        <v>75</v>
      </c>
      <c r="C54" s="176" t="s">
        <v>19</v>
      </c>
      <c r="D54" s="77">
        <v>1</v>
      </c>
      <c r="E54" s="169"/>
      <c r="F54" s="55"/>
      <c r="H54" s="58"/>
    </row>
    <row r="55" spans="1:8" s="1" customFormat="1" ht="17.25" customHeight="1" x14ac:dyDescent="0.25">
      <c r="A55" s="4"/>
      <c r="B55" s="5"/>
      <c r="C55" s="2"/>
      <c r="D55" s="7"/>
      <c r="E55" s="136"/>
      <c r="F55"/>
    </row>
    <row r="56" spans="1:8" s="1" customFormat="1" ht="17.25" customHeight="1" x14ac:dyDescent="0.25">
      <c r="A56" s="4"/>
      <c r="B56" s="5"/>
      <c r="C56" s="2"/>
      <c r="D56" s="2"/>
      <c r="E56" s="136"/>
      <c r="F56"/>
    </row>
    <row r="57" spans="1:8" s="1" customFormat="1" ht="17.25" customHeight="1" x14ac:dyDescent="0.25">
      <c r="A57" s="4"/>
      <c r="B57" s="5"/>
      <c r="C57" s="2"/>
      <c r="D57" s="2"/>
      <c r="E57" s="136"/>
      <c r="F57"/>
    </row>
    <row r="59" spans="1:8" x14ac:dyDescent="0.25">
      <c r="B59" s="160" t="s">
        <v>12</v>
      </c>
      <c r="C59" s="161"/>
      <c r="D59" s="161"/>
    </row>
    <row r="60" spans="1:8" x14ac:dyDescent="0.25">
      <c r="B60" s="162" t="s">
        <v>76</v>
      </c>
      <c r="C60" s="162"/>
      <c r="D60" s="163"/>
    </row>
    <row r="61" spans="1:8" x14ac:dyDescent="0.25">
      <c r="B61" s="162" t="s">
        <v>7</v>
      </c>
      <c r="C61" s="164"/>
      <c r="D61" s="165"/>
    </row>
    <row r="62" spans="1:8" x14ac:dyDescent="0.25">
      <c r="B62" s="162" t="s">
        <v>11</v>
      </c>
      <c r="C62" s="164"/>
      <c r="D62" s="165"/>
    </row>
    <row r="63" spans="1:8" x14ac:dyDescent="0.25">
      <c r="B63" s="162" t="s">
        <v>77</v>
      </c>
      <c r="C63" s="164"/>
      <c r="D63" s="165"/>
    </row>
    <row r="64" spans="1:8" x14ac:dyDescent="0.25">
      <c r="B64" s="162" t="s">
        <v>78</v>
      </c>
      <c r="C64" s="164"/>
      <c r="D64" s="165"/>
    </row>
    <row r="65" spans="2:4" x14ac:dyDescent="0.25">
      <c r="B65" s="162" t="s">
        <v>16</v>
      </c>
      <c r="C65" s="164"/>
      <c r="D65" s="165"/>
    </row>
    <row r="66" spans="2:4" x14ac:dyDescent="0.25">
      <c r="B66" s="162"/>
      <c r="C66" s="164"/>
      <c r="D66" s="165"/>
    </row>
    <row r="67" spans="2:4" x14ac:dyDescent="0.25">
      <c r="B67" s="162"/>
      <c r="C67" s="164"/>
      <c r="D67" s="165"/>
    </row>
    <row r="68" spans="2:4" x14ac:dyDescent="0.25">
      <c r="B68" s="162"/>
      <c r="C68" s="164"/>
      <c r="D68" s="165"/>
    </row>
    <row r="69" spans="2:4" x14ac:dyDescent="0.25">
      <c r="B69" s="162"/>
      <c r="C69" s="164"/>
      <c r="D69" s="165"/>
    </row>
    <row r="70" spans="2:4" x14ac:dyDescent="0.25">
      <c r="B70" s="162"/>
      <c r="C70" s="166"/>
      <c r="D70" s="165"/>
    </row>
  </sheetData>
  <mergeCells count="2">
    <mergeCell ref="A1:D1"/>
    <mergeCell ref="A2:D2"/>
  </mergeCells>
  <pageMargins left="0.74803149606299213" right="0.51181102362204722" top="0.86614173228346458" bottom="0.74803149606299213" header="0.31496062992125984" footer="0.31496062992125984"/>
  <pageSetup paperSize="9" scale="85" orientation="portrait" horizontalDpi="4294967293" r:id="rId1"/>
  <headerFooter>
    <oddHeader>&amp;R&amp;G</oddHeader>
    <oddFooter>&amp;L&amp;"Arial Narrow,Regular"&amp;11Transporta iela (posms no Pērnavas ielas līdz km 0.24). Transporta iela, Salacgrīva, Salacgrīvas novads.&amp;R&amp;"Arial Narrow,Regular"&amp;9 7-5-&amp;P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
  <sheetViews>
    <sheetView tabSelected="1" topLeftCell="A25" zoomScaleNormal="100" zoomScaleSheetLayoutView="100" zoomScalePageLayoutView="115" workbookViewId="0">
      <selection activeCell="H13" sqref="H13"/>
    </sheetView>
  </sheetViews>
  <sheetFormatPr defaultRowHeight="15" x14ac:dyDescent="0.25"/>
  <cols>
    <col min="1" max="1" width="9" style="127" customWidth="1"/>
    <col min="2" max="2" width="57.28515625" style="127" customWidth="1"/>
    <col min="3" max="3" width="9.140625" style="127"/>
    <col min="4" max="4" width="9.7109375" style="127" customWidth="1"/>
    <col min="5" max="5" width="11.42578125" style="127" customWidth="1"/>
    <col min="6" max="16384" width="9.140625" style="127"/>
  </cols>
  <sheetData>
    <row r="1" spans="1:5" s="2" customFormat="1" ht="15.75" customHeight="1" x14ac:dyDescent="0.25">
      <c r="A1" s="195" t="s">
        <v>224</v>
      </c>
      <c r="B1" s="195"/>
      <c r="C1" s="195"/>
      <c r="D1" s="195"/>
    </row>
    <row r="2" spans="1:5" s="2" customFormat="1" ht="15.75" customHeight="1" x14ac:dyDescent="0.25">
      <c r="A2" s="192" t="s">
        <v>114</v>
      </c>
      <c r="B2" s="192"/>
      <c r="C2" s="192"/>
      <c r="D2" s="192"/>
    </row>
    <row r="3" spans="1:5" s="2" customFormat="1" ht="12.75" customHeight="1" x14ac:dyDescent="0.3">
      <c r="A3" s="62"/>
      <c r="B3" s="63"/>
      <c r="C3" s="62"/>
      <c r="D3" s="62"/>
    </row>
    <row r="4" spans="1:5" s="2" customFormat="1" ht="13.5" x14ac:dyDescent="0.2">
      <c r="A4" s="64" t="s">
        <v>21</v>
      </c>
      <c r="B4" s="198" t="s">
        <v>118</v>
      </c>
      <c r="C4" s="199"/>
      <c r="D4" s="200"/>
    </row>
    <row r="5" spans="1:5" s="2" customFormat="1" ht="13.5" x14ac:dyDescent="0.2">
      <c r="A5" s="64" t="s">
        <v>20</v>
      </c>
      <c r="B5" s="201" t="s">
        <v>119</v>
      </c>
      <c r="C5" s="202"/>
      <c r="D5" s="203"/>
    </row>
    <row r="6" spans="1:5" s="2" customFormat="1" ht="13.5" x14ac:dyDescent="0.2">
      <c r="A6" s="68"/>
      <c r="B6" s="201" t="s">
        <v>120</v>
      </c>
      <c r="C6" s="202"/>
      <c r="D6" s="203"/>
    </row>
    <row r="7" spans="1:5" ht="12.75" customHeight="1" x14ac:dyDescent="0.25">
      <c r="A7" s="128"/>
      <c r="B7" s="128"/>
      <c r="C7" s="128"/>
      <c r="D7" s="128"/>
    </row>
    <row r="8" spans="1:5" customFormat="1" ht="27" x14ac:dyDescent="0.2">
      <c r="A8" s="129" t="s">
        <v>0</v>
      </c>
      <c r="B8" s="129" t="s">
        <v>1</v>
      </c>
      <c r="C8" s="129" t="s">
        <v>2</v>
      </c>
      <c r="D8" s="129" t="s">
        <v>67</v>
      </c>
    </row>
    <row r="9" spans="1:5" customFormat="1" ht="13.5" x14ac:dyDescent="0.2">
      <c r="A9" s="130">
        <v>1</v>
      </c>
      <c r="B9" s="131">
        <v>2</v>
      </c>
      <c r="C9" s="132">
        <v>3</v>
      </c>
      <c r="D9" s="132">
        <v>4</v>
      </c>
    </row>
    <row r="10" spans="1:5" s="29" customFormat="1" ht="12.75" x14ac:dyDescent="0.2">
      <c r="A10" s="133"/>
      <c r="B10" s="157" t="s">
        <v>68</v>
      </c>
      <c r="C10" s="134"/>
      <c r="D10" s="135"/>
      <c r="E10" s="169"/>
    </row>
    <row r="11" spans="1:5" s="29" customFormat="1" ht="15" customHeight="1" x14ac:dyDescent="0.2">
      <c r="A11" s="24">
        <v>1</v>
      </c>
      <c r="B11" s="170" t="s">
        <v>33</v>
      </c>
      <c r="C11" s="171" t="s">
        <v>69</v>
      </c>
      <c r="D11" s="172">
        <v>1</v>
      </c>
      <c r="E11" s="169"/>
    </row>
    <row r="12" spans="1:5" s="29" customFormat="1" ht="15" customHeight="1" x14ac:dyDescent="0.2">
      <c r="A12" s="24">
        <v>2</v>
      </c>
      <c r="B12" s="170" t="s">
        <v>142</v>
      </c>
      <c r="C12" s="171" t="s">
        <v>4</v>
      </c>
      <c r="D12" s="172">
        <v>23.4</v>
      </c>
      <c r="E12" s="169"/>
    </row>
    <row r="13" spans="1:5" s="29" customFormat="1" ht="12.75" x14ac:dyDescent="0.2">
      <c r="A13" s="133"/>
      <c r="B13" s="157" t="s">
        <v>70</v>
      </c>
      <c r="C13" s="134"/>
      <c r="D13" s="135"/>
      <c r="E13" s="169"/>
    </row>
    <row r="14" spans="1:5" s="29" customFormat="1" ht="53.25" customHeight="1" x14ac:dyDescent="0.2">
      <c r="A14" s="24">
        <v>3</v>
      </c>
      <c r="B14" s="173" t="s">
        <v>190</v>
      </c>
      <c r="C14" s="174" t="s">
        <v>4</v>
      </c>
      <c r="D14" s="77">
        <v>23.4</v>
      </c>
      <c r="E14" s="58"/>
    </row>
    <row r="15" spans="1:5" s="29" customFormat="1" ht="27" customHeight="1" x14ac:dyDescent="0.2">
      <c r="A15" s="24">
        <v>4</v>
      </c>
      <c r="B15" s="175" t="s">
        <v>71</v>
      </c>
      <c r="C15" s="176" t="s">
        <v>50</v>
      </c>
      <c r="D15" s="177">
        <v>1</v>
      </c>
      <c r="E15" s="169"/>
    </row>
    <row r="16" spans="1:5" s="29" customFormat="1" ht="15" customHeight="1" x14ac:dyDescent="0.2">
      <c r="A16" s="24">
        <v>5</v>
      </c>
      <c r="B16" s="175" t="s">
        <v>143</v>
      </c>
      <c r="C16" s="176" t="s">
        <v>50</v>
      </c>
      <c r="D16" s="77">
        <v>1</v>
      </c>
      <c r="E16" s="169"/>
    </row>
    <row r="17" spans="1:8" s="29" customFormat="1" ht="12.75" x14ac:dyDescent="0.2">
      <c r="A17" s="158"/>
      <c r="B17" s="157" t="s">
        <v>6</v>
      </c>
      <c r="C17" s="159"/>
      <c r="D17" s="159"/>
      <c r="E17" s="169"/>
    </row>
    <row r="18" spans="1:8" s="29" customFormat="1" ht="15" customHeight="1" x14ac:dyDescent="0.2">
      <c r="A18" s="24">
        <v>6</v>
      </c>
      <c r="B18" s="175" t="s">
        <v>83</v>
      </c>
      <c r="C18" s="176" t="s">
        <v>72</v>
      </c>
      <c r="D18" s="177">
        <v>1</v>
      </c>
      <c r="E18" s="169"/>
    </row>
    <row r="19" spans="1:8" s="29" customFormat="1" ht="15" customHeight="1" x14ac:dyDescent="0.2">
      <c r="A19" s="24">
        <v>7</v>
      </c>
      <c r="B19" s="175" t="s">
        <v>144</v>
      </c>
      <c r="C19" s="176" t="s">
        <v>72</v>
      </c>
      <c r="D19" s="177">
        <v>1</v>
      </c>
      <c r="E19" s="169"/>
    </row>
    <row r="20" spans="1:8" s="29" customFormat="1" ht="27" customHeight="1" x14ac:dyDescent="0.2">
      <c r="A20" s="24">
        <v>8</v>
      </c>
      <c r="B20" s="170" t="s">
        <v>79</v>
      </c>
      <c r="C20" s="176" t="s">
        <v>4</v>
      </c>
      <c r="D20" s="77">
        <v>23.4</v>
      </c>
      <c r="E20" s="169"/>
    </row>
    <row r="21" spans="1:8" s="29" customFormat="1" ht="41.25" customHeight="1" x14ac:dyDescent="0.2">
      <c r="A21" s="24">
        <v>9</v>
      </c>
      <c r="B21" s="178" t="s">
        <v>145</v>
      </c>
      <c r="C21" s="176" t="s">
        <v>19</v>
      </c>
      <c r="D21" s="77">
        <v>1</v>
      </c>
      <c r="E21" s="169"/>
    </row>
    <row r="22" spans="1:8" s="29" customFormat="1" ht="15" customHeight="1" x14ac:dyDescent="0.2">
      <c r="A22" s="24">
        <v>10</v>
      </c>
      <c r="B22" s="170" t="s">
        <v>73</v>
      </c>
      <c r="C22" s="176" t="s">
        <v>72</v>
      </c>
      <c r="D22" s="177">
        <v>5</v>
      </c>
      <c r="E22" s="169"/>
    </row>
    <row r="23" spans="1:8" s="29" customFormat="1" ht="15" customHeight="1" x14ac:dyDescent="0.2">
      <c r="A23" s="24">
        <v>11</v>
      </c>
      <c r="B23" s="170" t="s">
        <v>84</v>
      </c>
      <c r="C23" s="176" t="s">
        <v>72</v>
      </c>
      <c r="D23" s="177">
        <v>1</v>
      </c>
      <c r="E23" s="169"/>
    </row>
    <row r="24" spans="1:8" s="29" customFormat="1" ht="15" customHeight="1" x14ac:dyDescent="0.2">
      <c r="A24" s="24">
        <v>12</v>
      </c>
      <c r="B24" s="179" t="s">
        <v>146</v>
      </c>
      <c r="C24" s="176" t="s">
        <v>72</v>
      </c>
      <c r="D24" s="177">
        <v>3</v>
      </c>
      <c r="E24" s="169"/>
    </row>
    <row r="25" spans="1:8" s="29" customFormat="1" ht="15" customHeight="1" x14ac:dyDescent="0.2">
      <c r="A25" s="24">
        <v>13</v>
      </c>
      <c r="B25" s="170" t="s">
        <v>147</v>
      </c>
      <c r="C25" s="176" t="s">
        <v>72</v>
      </c>
      <c r="D25" s="177">
        <v>1</v>
      </c>
      <c r="E25" s="169"/>
    </row>
    <row r="26" spans="1:8" s="29" customFormat="1" ht="15" customHeight="1" x14ac:dyDescent="0.2">
      <c r="A26" s="24">
        <v>14</v>
      </c>
      <c r="B26" s="170" t="s">
        <v>148</v>
      </c>
      <c r="C26" s="176" t="s">
        <v>4</v>
      </c>
      <c r="D26" s="177">
        <v>23.4</v>
      </c>
      <c r="E26" s="169"/>
    </row>
    <row r="27" spans="1:8" s="29" customFormat="1" ht="27" customHeight="1" x14ac:dyDescent="0.2">
      <c r="A27" s="24">
        <v>15</v>
      </c>
      <c r="B27" s="170" t="s">
        <v>139</v>
      </c>
      <c r="C27" s="176" t="s">
        <v>4</v>
      </c>
      <c r="D27" s="177">
        <v>6</v>
      </c>
      <c r="E27" s="169"/>
    </row>
    <row r="28" spans="1:8" s="29" customFormat="1" ht="15" customHeight="1" x14ac:dyDescent="0.2">
      <c r="A28" s="24">
        <v>16</v>
      </c>
      <c r="B28" s="170" t="s">
        <v>140</v>
      </c>
      <c r="C28" s="176" t="s">
        <v>4</v>
      </c>
      <c r="D28" s="177">
        <v>6</v>
      </c>
      <c r="E28" s="169"/>
    </row>
    <row r="29" spans="1:8" s="29" customFormat="1" ht="25.5" x14ac:dyDescent="0.2">
      <c r="A29" s="24">
        <v>17</v>
      </c>
      <c r="B29" s="170" t="s">
        <v>191</v>
      </c>
      <c r="C29" s="176" t="s">
        <v>36</v>
      </c>
      <c r="D29" s="177">
        <v>28</v>
      </c>
      <c r="E29" s="169"/>
    </row>
    <row r="30" spans="1:8" s="29" customFormat="1" ht="27" customHeight="1" x14ac:dyDescent="0.2">
      <c r="A30" s="24">
        <v>18</v>
      </c>
      <c r="B30" s="175" t="s">
        <v>74</v>
      </c>
      <c r="C30" s="176" t="s">
        <v>19</v>
      </c>
      <c r="D30" s="177">
        <v>1</v>
      </c>
      <c r="E30" s="169"/>
    </row>
    <row r="31" spans="1:8" s="29" customFormat="1" ht="15" customHeight="1" x14ac:dyDescent="0.2">
      <c r="A31" s="24">
        <v>19</v>
      </c>
      <c r="B31" s="180" t="s">
        <v>75</v>
      </c>
      <c r="C31" s="176" t="s">
        <v>19</v>
      </c>
      <c r="D31" s="77">
        <v>1</v>
      </c>
      <c r="E31" s="169"/>
      <c r="F31" s="55"/>
      <c r="H31" s="58"/>
    </row>
    <row r="32" spans="1:8" s="1" customFormat="1" ht="17.25" customHeight="1" x14ac:dyDescent="0.25">
      <c r="A32" s="4"/>
      <c r="B32" s="5"/>
      <c r="C32" s="2"/>
      <c r="D32" s="7"/>
      <c r="E32" s="136"/>
      <c r="F32"/>
    </row>
    <row r="33" spans="1:6" s="1" customFormat="1" ht="17.25" customHeight="1" x14ac:dyDescent="0.25">
      <c r="A33" s="4"/>
      <c r="B33" s="5"/>
      <c r="C33" s="2"/>
      <c r="D33" s="2"/>
      <c r="E33" s="136"/>
      <c r="F33"/>
    </row>
    <row r="34" spans="1:6" s="1" customFormat="1" ht="17.25" customHeight="1" x14ac:dyDescent="0.25">
      <c r="A34" s="4"/>
      <c r="B34" s="5"/>
      <c r="C34" s="2"/>
      <c r="D34" s="2"/>
      <c r="E34" s="136"/>
      <c r="F34"/>
    </row>
    <row r="36" spans="1:6" x14ac:dyDescent="0.25">
      <c r="B36" s="160" t="s">
        <v>12</v>
      </c>
      <c r="C36" s="161"/>
      <c r="D36" s="161"/>
    </row>
    <row r="37" spans="1:6" x14ac:dyDescent="0.25">
      <c r="B37" s="162" t="s">
        <v>76</v>
      </c>
      <c r="C37" s="162"/>
      <c r="D37" s="163"/>
    </row>
    <row r="38" spans="1:6" x14ac:dyDescent="0.25">
      <c r="B38" s="162" t="s">
        <v>7</v>
      </c>
      <c r="C38" s="164"/>
      <c r="D38" s="165"/>
    </row>
    <row r="39" spans="1:6" x14ac:dyDescent="0.25">
      <c r="B39" s="162" t="s">
        <v>11</v>
      </c>
      <c r="C39" s="164"/>
      <c r="D39" s="165"/>
    </row>
    <row r="40" spans="1:6" x14ac:dyDescent="0.25">
      <c r="B40" s="162" t="s">
        <v>77</v>
      </c>
      <c r="C40" s="164"/>
      <c r="D40" s="165"/>
    </row>
    <row r="41" spans="1:6" x14ac:dyDescent="0.25">
      <c r="B41" s="162" t="s">
        <v>78</v>
      </c>
      <c r="C41" s="164"/>
      <c r="D41" s="165"/>
    </row>
    <row r="42" spans="1:6" x14ac:dyDescent="0.25">
      <c r="B42" s="162" t="s">
        <v>16</v>
      </c>
      <c r="C42" s="164"/>
      <c r="D42" s="165"/>
    </row>
    <row r="43" spans="1:6" x14ac:dyDescent="0.25">
      <c r="B43" s="162"/>
      <c r="C43" s="164"/>
      <c r="D43" s="165"/>
    </row>
    <row r="44" spans="1:6" x14ac:dyDescent="0.25">
      <c r="B44" s="162"/>
      <c r="C44" s="164"/>
      <c r="D44" s="165"/>
    </row>
    <row r="45" spans="1:6" x14ac:dyDescent="0.25">
      <c r="B45" s="162"/>
      <c r="C45" s="164"/>
      <c r="D45" s="165"/>
    </row>
    <row r="46" spans="1:6" x14ac:dyDescent="0.25">
      <c r="B46" s="162"/>
      <c r="C46" s="164"/>
      <c r="D46" s="165"/>
    </row>
    <row r="47" spans="1:6" x14ac:dyDescent="0.25">
      <c r="B47" s="162"/>
      <c r="C47" s="166"/>
      <c r="D47" s="165"/>
    </row>
  </sheetData>
  <mergeCells count="5">
    <mergeCell ref="A1:D1"/>
    <mergeCell ref="A2:D2"/>
    <mergeCell ref="B4:D4"/>
    <mergeCell ref="B5:D5"/>
    <mergeCell ref="B6:D6"/>
  </mergeCells>
  <pageMargins left="0.74803149606299213" right="0.51181102362204722" top="0.86614173228346458" bottom="0.74803149606299213" header="0.31496062992125984" footer="0.31496062992125984"/>
  <pageSetup paperSize="9" scale="85" orientation="portrait" horizontalDpi="4294967293" r:id="rId1"/>
  <headerFooter>
    <oddHeader>&amp;R&amp;G</oddHeader>
    <oddFooter>&amp;L&amp;"Arial Narrow,Regular"&amp;11Transporta iela (posms no Pērnavas ielas līdz km 0.24). Transporta iela, Salacgrīva, Salacgrīvas novads.&amp;R&amp;"Arial Narrow,Regular"&amp;9 7-6-&amp;P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8</vt:i4>
      </vt:variant>
    </vt:vector>
  </HeadingPairs>
  <TitlesOfParts>
    <vt:vector size="14" baseType="lpstr">
      <vt:lpstr>DDS-Kopsavilkums</vt:lpstr>
      <vt:lpstr>TS-P.1</vt:lpstr>
      <vt:lpstr>LKT-P.1</vt:lpstr>
      <vt:lpstr>ELT-P.1</vt:lpstr>
      <vt:lpstr>UKT-U1_P.1</vt:lpstr>
      <vt:lpstr>UKT-K1_P.1</vt:lpstr>
      <vt:lpstr>'DDS-Kopsavilkums'!Drukas_apgabals</vt:lpstr>
      <vt:lpstr>'ELT-P.1'!Drukas_apgabals</vt:lpstr>
      <vt:lpstr>'LKT-P.1'!Drukas_apgabals</vt:lpstr>
      <vt:lpstr>'TS-P.1'!Drukas_apgabals</vt:lpstr>
      <vt:lpstr>'UKT-K1_P.1'!Drukas_apgabals</vt:lpstr>
      <vt:lpstr>'UKT-U1_P.1'!Drukas_apgabals</vt:lpstr>
      <vt:lpstr>'DDS-Kopsavilkums'!Drukāt_virsrakstus</vt:lpstr>
      <vt:lpstr>'TS-P.1'!Drukāt_virsrakstus</vt:lpstr>
    </vt:vector>
  </TitlesOfParts>
  <Company>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dc:creator>
  <cp:lastModifiedBy>Sarma Kacara</cp:lastModifiedBy>
  <cp:lastPrinted>2016-11-23T16:17:12Z</cp:lastPrinted>
  <dcterms:created xsi:type="dcterms:W3CDTF">2002-01-28T08:22:32Z</dcterms:created>
  <dcterms:modified xsi:type="dcterms:W3CDTF">2018-06-27T06:06:06Z</dcterms:modified>
</cp:coreProperties>
</file>