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 PROJEKTU DARBA MAPE\6_VISS novads\(6-17-02) SafeSea nobrauktuve (VUGD)\_Buvprojekts GALA\2018.02.27\Iepirkumam\"/>
    </mc:Choice>
  </mc:AlternateContent>
  <bookViews>
    <workbookView xWindow="0" yWindow="0" windowWidth="28800" windowHeight="12210" tabRatio="895"/>
  </bookViews>
  <sheets>
    <sheet name="TS_DDS" sheetId="68" r:id="rId1"/>
  </sheets>
  <definedNames>
    <definedName name="_xlnm._FilterDatabase" localSheetId="0" hidden="1">TS_DDS!#REF!</definedName>
    <definedName name="_xlnm.Print_Area" localSheetId="0">TS_DDS!$A$1:$F$62</definedName>
    <definedName name="_xlnm.Print_Titles" localSheetId="0">TS_DDS!$10:$11</definedName>
  </definedNames>
  <calcPr calcId="171027"/>
  <fileRecoveryPr autoRecover="0"/>
</workbook>
</file>

<file path=xl/calcChain.xml><?xml version="1.0" encoding="utf-8"?>
<calcChain xmlns="http://schemas.openxmlformats.org/spreadsheetml/2006/main">
  <c r="F48" i="68" l="1"/>
  <c r="F49" i="68" l="1"/>
  <c r="F50" i="68" s="1"/>
</calcChain>
</file>

<file path=xl/sharedStrings.xml><?xml version="1.0" encoding="utf-8"?>
<sst xmlns="http://schemas.openxmlformats.org/spreadsheetml/2006/main" count="107" uniqueCount="79">
  <si>
    <t>Izmaksu pozīcija</t>
  </si>
  <si>
    <t>Darba nosaukums</t>
  </si>
  <si>
    <t>Mērvienība</t>
  </si>
  <si>
    <t>N/A</t>
  </si>
  <si>
    <t>m</t>
  </si>
  <si>
    <t>Kopā:</t>
  </si>
  <si>
    <t>CITI DARBI</t>
  </si>
  <si>
    <t xml:space="preserve">materiāli un papildus darbi, kas nav minēti šajā sarakstā, bet bez kuriem nebūtu iespējama </t>
  </si>
  <si>
    <t>m³</t>
  </si>
  <si>
    <t>Pavisam kopā:</t>
  </si>
  <si>
    <t>m²</t>
  </si>
  <si>
    <t>būvdarbu tehnoloģiski pareiza un spēkā esošajiem normatīviem atbilstoša darba veikšana pilnā apjomā.</t>
  </si>
  <si>
    <t>PIEZĪMES:</t>
  </si>
  <si>
    <t>1. Darbu veidiem, kuriem uzrādīta tilpuma mērvienība, apjoms materiāliem ir blīvā veidā.</t>
  </si>
  <si>
    <t>5. Dotais saraksts skatāms kopā ar rasējumiem un citām projekta daļām.</t>
  </si>
  <si>
    <t>6. Būvdarbu veicējam ievērtēt būvniecības kalendāro laika periodu, un paredzēt papildus</t>
  </si>
  <si>
    <t>darbus, kas var rasties būvniecībai nelabvēlīgu laika apstākļu dēļ (sasaluma periods, virsūdeņu pieplūšana u.c.)</t>
  </si>
  <si>
    <r>
      <t>2. Konstruktīvo kārtu laukumi (m</t>
    </r>
    <r>
      <rPr>
        <vertAlign val="superscript"/>
        <sz val="10"/>
        <rFont val="Arial Narrow"/>
        <family val="2"/>
        <charset val="186"/>
      </rPr>
      <t>2</t>
    </r>
    <r>
      <rPr>
        <sz val="10"/>
        <rFont val="Arial Narrow"/>
        <family val="2"/>
        <charset val="186"/>
      </rPr>
      <t>) uzdoti pa kārtas augšējo virsmu. Materiāla tilpuma apjoms nosakāms, pielietojot trapeces šķērsgriezuma laukumu.</t>
    </r>
  </si>
  <si>
    <t xml:space="preserve">4. Būvuzņēmējam jāievērtē darbu daudzumu sarakstā minēto darbu veikšanai nepieciešamie </t>
  </si>
  <si>
    <t>kompl.</t>
  </si>
  <si>
    <t>Projektētājs</t>
  </si>
  <si>
    <t>Adrese</t>
  </si>
  <si>
    <t>Objekts</t>
  </si>
  <si>
    <t>AADTj,piev.</t>
  </si>
  <si>
    <t>AADTj,sm.</t>
  </si>
  <si>
    <t>Ģeodēziskā uzmērīšana ar dokumentu noformēšanu (izpildtopogrāfija)</t>
  </si>
  <si>
    <t xml:space="preserve"> </t>
  </si>
  <si>
    <t xml:space="preserve">Darba daudzums </t>
  </si>
  <si>
    <t xml:space="preserve">   PVN (21%):</t>
  </si>
  <si>
    <t xml:space="preserve">Vienības cena  EUR </t>
  </si>
  <si>
    <t>Kopējā izmaksa  EUR</t>
  </si>
  <si>
    <t>SIA "Ceļu Komforts"</t>
  </si>
  <si>
    <t>Satiksmes organizācija būvdarbu laikā (c/z, materiāli, ceļu uzturēšana u.c.)</t>
  </si>
  <si>
    <t>Uzmērīšana un nospraušana (izmantojot digitālo failu LKS92 koordināšu sistēmā)</t>
  </si>
  <si>
    <t>objekts</t>
  </si>
  <si>
    <t>Būvtāfeles izgatavošana un uzstādīšana</t>
  </si>
  <si>
    <r>
      <t>m</t>
    </r>
    <r>
      <rPr>
        <sz val="10"/>
        <rFont val="Calibri"/>
        <family val="2"/>
        <charset val="186"/>
      </rPr>
      <t>³</t>
    </r>
  </si>
  <si>
    <t>gab.</t>
  </si>
  <si>
    <t>DAŽĀDI DARBI</t>
  </si>
  <si>
    <t>SATIKSMES APRĪKOJUMS</t>
  </si>
  <si>
    <t>INŽENIERTĪKLU AIZSARDZĪBAS PASĀKUMI</t>
  </si>
  <si>
    <t>3. Darbi un materiāli - atbilstoši "Ceļu specifikācijas 2017" prasībām.</t>
  </si>
  <si>
    <t>≤500</t>
  </si>
  <si>
    <t>≤100</t>
  </si>
  <si>
    <t xml:space="preserve">Ceļa apmale 100.30.15 uz minerālmateriāla un betona C30/37 pamata un izbūve </t>
  </si>
  <si>
    <t>Ceļa zīmes metāla stabs un uzstādīšana.</t>
  </si>
  <si>
    <t>Divdaļīga saliekama aizsardzības caurule D110 (min mehāniskā izturība 750N) un izbūve, čaulošana, nepieciešamības gadījumā kabeļu padziļināšana (elektrības kabeļiem)</t>
  </si>
  <si>
    <t xml:space="preserve">Papildzīme (800.grupa) un vairoga uzstādīšana </t>
  </si>
  <si>
    <t>Signāllenta kabeļiem, caurulēm un izbūve (elektrības kabeļiem)</t>
  </si>
  <si>
    <t>Betona bruģis ("taisnstūra" 0,1x0,2m, pelēks, h=8cm) un izbūve</t>
  </si>
  <si>
    <t>Karstais asfalts (AC11 surf) un dilumkārtas būvniecība h=4cm biezumā (remonta zonās).</t>
  </si>
  <si>
    <t>Karstais asfalts (AC16 base) un dilumkārtas būvniecība h=5cm biezumā (remonta zonās).</t>
  </si>
  <si>
    <t>Salizturīgā kārta un būvniecība 40cm biezumā</t>
  </si>
  <si>
    <t>ZEMES KLĀTNE</t>
  </si>
  <si>
    <t>KONSTRUKTĪVĀS KĀRTAS</t>
  </si>
  <si>
    <t xml:space="preserve">Operatīvā transporta nobrauktuve. </t>
  </si>
  <si>
    <t>3.3.2. Iekārtu, konstrukciju un būvizstrādājumu kopsavilkums, būvdarbu apjomi, izmaksu aprēķins.</t>
  </si>
  <si>
    <t>Asfaltbetona seguma demontāža frēzējot (vidēji 8cm biezumā) un utilizācija</t>
  </si>
  <si>
    <t>Esošās metāla drošības barjeras demontāža 6m garā posmā (ieskaitot jaunu nobeiguma elementus un  uzstādīšanu, gala balstu uzstādīšanu un citus darbus, lai barjeru varētu ekspluatēt pilnā apmērā)</t>
  </si>
  <si>
    <t>Krūmu ciršana darbu robežās un aizvešana uz uzņēmēja atbērtni</t>
  </si>
  <si>
    <t>Zemes klātnes ierakuma izbūve (gultnes rakšana, tai skaitā augu zeme), ar smilšainās grunts izmantošanu objektā, nederīgās aizvešanu uz uzņēmēja atbērtni.</t>
  </si>
  <si>
    <t>Uzbēruma grunts (smilšaina) un izbūve</t>
  </si>
  <si>
    <t>Nesaistīta minerālmateriāla pamats un izbūve 20cm biezumā</t>
  </si>
  <si>
    <t>Nesaistīta minerālmateriāla pamats un izbūve 27cm biezumā</t>
  </si>
  <si>
    <t>Nesaistīta minerālmateriāla (0/16s) segums un izbūve nomales remonta zonā 7cm biezumā</t>
  </si>
  <si>
    <t>Šķembu izsijas (fr.0-5mm) un izbūve zem bruģa seguma h=3-5cm</t>
  </si>
  <si>
    <t xml:space="preserve">Ceļa apmale 100.30.15 (guļus) uz minerālmateriāla un betona C30/37 pamata un izbūve </t>
  </si>
  <si>
    <t xml:space="preserve">Ceļa zīme (300.grupa) un vairoga uzstādīšana </t>
  </si>
  <si>
    <t>6</t>
  </si>
  <si>
    <t>7</t>
  </si>
  <si>
    <t>8</t>
  </si>
  <si>
    <t>Jūras piekrastes josla, Salacgrīvas pagasts, Salacgrīvas novads. Zemes vienības kad. apz. 66720110104</t>
  </si>
  <si>
    <t>5</t>
  </si>
  <si>
    <t>Rūpnieciski ražota  betona ceļa plātne ar rievotu virsmu  h=0.17m, b=1.75m, a=3.0m ietverot savienojumu spraugu aizpildīšanu ar minerālmateriālu un izbūve</t>
  </si>
  <si>
    <t>Augu zeme, daudzgadīga zāliena sēklas un ieklāšana, h=10cm un apsēšana, tai skaitā nogāžu un reljefa planēšana (Apjoms uzrādīts horizontālajā projekcijā. Darbu veicējam tāmes sastādīšanā ievērtēt slīpuma koeficientu)</t>
  </si>
  <si>
    <t>Ģeotekstils neausts (stiepes st &gt;10.kN.m) un izbūve zem gabiona "matrača"</t>
  </si>
  <si>
    <t xml:space="preserve">Dolomīta šķembas vai akmens oļi (no ∅100 līdz ∅200mm) un uzpilde gabiona "matracī" </t>
  </si>
  <si>
    <t>Vītais matračveida gabions. Acs tips 6x8 cm, stieples diametrs 2,2 mm, h=17cm ar korozijas aizsardzības veidu Galmac vai ekvivalents + PVC pārklājums un izbūve</t>
  </si>
  <si>
    <t>Stāvvietu barjera - "Trīspunktu", slēdzama ar iekšējo slēdzeni. 
Izmēri: 980x450x400mm. Uzstādīšana ietverot pamatu sagatavošanu un stiprināšanas materiālus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</si>
</sst>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6"/>
      <name val="Arial Narrow"/>
      <family val="2"/>
      <charset val="186"/>
    </font>
    <font>
      <sz val="8"/>
      <name val="Arial Narrow"/>
      <family val="2"/>
      <charset val="186"/>
    </font>
    <font>
      <sz val="10"/>
      <name val="Arial Narrow"/>
      <family val="2"/>
      <charset val="186"/>
    </font>
    <font>
      <sz val="8"/>
      <color indexed="8"/>
      <name val="Arial Narrow"/>
      <family val="2"/>
      <charset val="186"/>
    </font>
    <font>
      <sz val="12"/>
      <color indexed="8"/>
      <name val="Arial Narrow"/>
      <family val="2"/>
      <charset val="186"/>
    </font>
    <font>
      <b/>
      <sz val="9"/>
      <color indexed="9"/>
      <name val="Arial Narrow"/>
      <family val="2"/>
      <charset val="186"/>
    </font>
    <font>
      <b/>
      <sz val="10"/>
      <name val="Arial Narrow"/>
      <family val="2"/>
      <charset val="186"/>
    </font>
    <font>
      <sz val="10"/>
      <name val="Arial"/>
      <family val="2"/>
      <charset val="186"/>
    </font>
    <font>
      <sz val="10"/>
      <name val="Helv"/>
      <charset val="186"/>
    </font>
    <font>
      <sz val="10"/>
      <name val="Helv"/>
    </font>
    <font>
      <vertAlign val="superscript"/>
      <sz val="10"/>
      <name val="Arial Narrow"/>
      <family val="2"/>
      <charset val="186"/>
    </font>
    <font>
      <b/>
      <sz val="9"/>
      <color indexed="8"/>
      <name val="Arial Narrow"/>
      <family val="2"/>
      <charset val="186"/>
    </font>
    <font>
      <sz val="8"/>
      <color indexed="9"/>
      <name val="Arial Narrow"/>
      <family val="2"/>
      <charset val="186"/>
    </font>
    <font>
      <b/>
      <sz val="10"/>
      <color indexed="9"/>
      <name val="Arial Narrow"/>
      <family val="2"/>
      <charset val="186"/>
    </font>
    <font>
      <sz val="10"/>
      <color indexed="9"/>
      <name val="Arial Narrow"/>
      <family val="2"/>
      <charset val="186"/>
    </font>
    <font>
      <b/>
      <sz val="8"/>
      <name val="Arial Narrow"/>
      <family val="2"/>
      <charset val="186"/>
    </font>
    <font>
      <sz val="11"/>
      <color indexed="8"/>
      <name val="Calibri"/>
      <family val="2"/>
      <charset val="186"/>
    </font>
    <font>
      <b/>
      <sz val="12"/>
      <name val="Arial Narrow"/>
      <family val="2"/>
      <charset val="186"/>
    </font>
    <font>
      <sz val="11"/>
      <color theme="1"/>
      <name val="Calibri"/>
      <family val="2"/>
      <scheme val="minor"/>
    </font>
    <font>
      <sz val="10"/>
      <name val="Calibri"/>
      <family val="2"/>
      <charset val="186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11" fillId="0" borderId="0"/>
    <xf numFmtId="0" fontId="11" fillId="0" borderId="0"/>
    <xf numFmtId="0" fontId="10" fillId="0" borderId="0"/>
    <xf numFmtId="0" fontId="12" fillId="0" borderId="0"/>
    <xf numFmtId="0" fontId="11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23" fillId="0" borderId="0"/>
  </cellStyleXfs>
  <cellXfs count="112"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14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/>
    <xf numFmtId="0" fontId="7" fillId="0" borderId="0" xfId="14" applyFont="1" applyFill="1" applyBorder="1" applyAlignment="1">
      <alignment horizontal="left" wrapText="1"/>
    </xf>
    <xf numFmtId="49" fontId="5" fillId="0" borderId="0" xfId="0" applyNumberFormat="1" applyFont="1" applyFill="1" applyBorder="1"/>
    <xf numFmtId="0" fontId="5" fillId="0" borderId="0" xfId="11" applyFont="1"/>
    <xf numFmtId="0" fontId="5" fillId="0" borderId="0" xfId="12" applyFont="1" applyFill="1" applyAlignment="1">
      <alignment horizontal="left" vertical="top"/>
    </xf>
    <xf numFmtId="0" fontId="5" fillId="0" borderId="0" xfId="12" applyFont="1" applyFill="1" applyAlignment="1">
      <alignment horizontal="left"/>
    </xf>
    <xf numFmtId="0" fontId="5" fillId="0" borderId="0" xfId="12" applyFont="1" applyFill="1" applyBorder="1" applyAlignment="1">
      <alignment vertical="top"/>
    </xf>
    <xf numFmtId="1" fontId="5" fillId="0" borderId="0" xfId="12" applyNumberFormat="1" applyFont="1" applyFill="1" applyAlignment="1">
      <alignment horizontal="left"/>
    </xf>
    <xf numFmtId="0" fontId="5" fillId="0" borderId="0" xfId="11" applyFont="1" applyFill="1"/>
    <xf numFmtId="2" fontId="5" fillId="0" borderId="0" xfId="11" applyNumberFormat="1" applyFont="1" applyFill="1"/>
    <xf numFmtId="0" fontId="5" fillId="0" borderId="0" xfId="11" applyFont="1" applyBorder="1"/>
    <xf numFmtId="0" fontId="15" fillId="0" borderId="0" xfId="0" applyFont="1" applyFill="1" applyBorder="1"/>
    <xf numFmtId="2" fontId="16" fillId="0" borderId="0" xfId="0" applyNumberFormat="1" applyFont="1" applyFill="1" applyBorder="1"/>
    <xf numFmtId="0" fontId="17" fillId="0" borderId="0" xfId="11" applyFont="1" applyFill="1" applyBorder="1"/>
    <xf numFmtId="0" fontId="17" fillId="0" borderId="0" xfId="11" applyFont="1" applyFill="1"/>
    <xf numFmtId="0" fontId="5" fillId="0" borderId="0" xfId="12" applyFont="1" applyFill="1" applyAlignment="1">
      <alignment wrapText="1"/>
    </xf>
    <xf numFmtId="1" fontId="9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vertical="top" wrapText="1"/>
    </xf>
    <xf numFmtId="2" fontId="5" fillId="0" borderId="0" xfId="7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top"/>
    </xf>
    <xf numFmtId="0" fontId="5" fillId="3" borderId="1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right" vertical="top"/>
    </xf>
    <xf numFmtId="0" fontId="5" fillId="0" borderId="0" xfId="1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2" fontId="8" fillId="2" borderId="1" xfId="13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/>
    </xf>
    <xf numFmtId="0" fontId="17" fillId="0" borderId="0" xfId="11" applyFont="1" applyFill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right" vertical="center"/>
    </xf>
    <xf numFmtId="2" fontId="9" fillId="3" borderId="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5" fillId="0" borderId="0" xfId="7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49" fontId="14" fillId="0" borderId="2" xfId="0" applyNumberFormat="1" applyFont="1" applyFill="1" applyBorder="1" applyAlignment="1">
      <alignment horizontal="right" vertical="top"/>
    </xf>
    <xf numFmtId="1" fontId="9" fillId="0" borderId="4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49" fontId="14" fillId="0" borderId="6" xfId="0" applyNumberFormat="1" applyFont="1" applyFill="1" applyBorder="1" applyAlignment="1">
      <alignment horizontal="right" vertical="top"/>
    </xf>
    <xf numFmtId="2" fontId="9" fillId="0" borderId="3" xfId="0" applyNumberFormat="1" applyFont="1" applyFill="1" applyBorder="1" applyAlignment="1">
      <alignment horizontal="left"/>
    </xf>
    <xf numFmtId="2" fontId="9" fillId="0" borderId="4" xfId="0" applyNumberFormat="1" applyFont="1" applyFill="1" applyBorder="1" applyAlignment="1">
      <alignment horizontal="left"/>
    </xf>
    <xf numFmtId="2" fontId="5" fillId="0" borderId="4" xfId="0" applyNumberFormat="1" applyFont="1" applyFill="1" applyBorder="1" applyAlignment="1">
      <alignment horizontal="left"/>
    </xf>
    <xf numFmtId="2" fontId="5" fillId="0" borderId="5" xfId="0" applyNumberFormat="1" applyFont="1" applyFill="1" applyBorder="1" applyAlignment="1">
      <alignment horizontal="left"/>
    </xf>
    <xf numFmtId="49" fontId="14" fillId="0" borderId="7" xfId="0" applyNumberFormat="1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2" fontId="5" fillId="4" borderId="0" xfId="0" applyNumberFormat="1" applyFont="1" applyFill="1" applyBorder="1" applyAlignment="1">
      <alignment horizontal="right" vertical="top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top" wrapText="1"/>
    </xf>
    <xf numFmtId="0" fontId="5" fillId="4" borderId="0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2" fontId="9" fillId="3" borderId="1" xfId="0" applyNumberFormat="1" applyFont="1" applyFill="1" applyBorder="1" applyAlignment="1">
      <alignment horizontal="right" vertical="top"/>
    </xf>
    <xf numFmtId="1" fontId="9" fillId="0" borderId="3" xfId="0" applyNumberFormat="1" applyFont="1" applyFill="1" applyBorder="1" applyAlignment="1">
      <alignment horizontal="left"/>
    </xf>
    <xf numFmtId="0" fontId="4" fillId="0" borderId="0" xfId="14" applyFont="1" applyFill="1" applyBorder="1" applyAlignment="1">
      <alignment horizontal="left" vertical="top" wrapText="1"/>
    </xf>
    <xf numFmtId="2" fontId="5" fillId="4" borderId="1" xfId="7" applyNumberFormat="1" applyFont="1" applyFill="1" applyBorder="1" applyAlignment="1">
      <alignment horizontal="right" vertical="center"/>
    </xf>
    <xf numFmtId="0" fontId="5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7" applyFont="1" applyFill="1" applyBorder="1" applyAlignment="1">
      <alignment horizontal="left" vertical="center" wrapText="1"/>
    </xf>
    <xf numFmtId="0" fontId="5" fillId="4" borderId="1" xfId="1" applyFont="1" applyFill="1" applyBorder="1" applyAlignment="1">
      <alignment horizontal="center" vertical="center" wrapText="1"/>
    </xf>
    <xf numFmtId="2" fontId="5" fillId="4" borderId="1" xfId="7" applyNumberFormat="1" applyFont="1" applyFill="1" applyBorder="1" applyAlignment="1">
      <alignment horizontal="center" vertical="center"/>
    </xf>
    <xf numFmtId="0" fontId="5" fillId="4" borderId="1" xfId="7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vertical="top" wrapText="1"/>
    </xf>
    <xf numFmtId="0" fontId="5" fillId="4" borderId="1" xfId="0" applyFont="1" applyFill="1" applyBorder="1" applyAlignment="1">
      <alignment vertical="center" wrapText="1"/>
    </xf>
    <xf numFmtId="0" fontId="5" fillId="4" borderId="1" xfId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left" vertical="center" wrapText="1"/>
    </xf>
    <xf numFmtId="0" fontId="4" fillId="4" borderId="0" xfId="14" applyFont="1" applyFill="1" applyBorder="1" applyAlignment="1">
      <alignment horizontal="left" vertical="top" wrapText="1"/>
    </xf>
    <xf numFmtId="0" fontId="5" fillId="4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2" fontId="5" fillId="4" borderId="1" xfId="18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18" applyFont="1" applyFill="1" applyBorder="1" applyAlignment="1">
      <alignment horizontal="left" vertical="center" wrapText="1"/>
    </xf>
    <xf numFmtId="0" fontId="5" fillId="4" borderId="1" xfId="18" applyNumberFormat="1" applyFont="1" applyFill="1" applyBorder="1" applyAlignment="1">
      <alignment horizontal="center" vertical="center"/>
    </xf>
    <xf numFmtId="0" fontId="5" fillId="4" borderId="1" xfId="1" applyFont="1" applyFill="1" applyBorder="1"/>
    <xf numFmtId="0" fontId="20" fillId="0" borderId="0" xfId="0" applyFont="1" applyAlignment="1">
      <alignment horizontal="center" wrapText="1"/>
    </xf>
    <xf numFmtId="1" fontId="9" fillId="0" borderId="1" xfId="0" applyNumberFormat="1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horizontal="left" wrapText="1"/>
    </xf>
  </cellXfs>
  <cellStyles count="20">
    <cellStyle name="_DARBU-DAUDZUMI" xfId="1"/>
    <cellStyle name="_DARBU-DAUDZUMI 2" xfId="2"/>
    <cellStyle name="_DARBU-DAUDZUMI 3" xfId="3"/>
    <cellStyle name="_DARBU-DAUDZ-VALKAS-TERB" xfId="4"/>
    <cellStyle name="_DDS-PORUKA" xfId="5"/>
    <cellStyle name="Excel Built-in Normal" xfId="6"/>
    <cellStyle name="Normal" xfId="0" builtinId="0"/>
    <cellStyle name="Normal 2" xfId="7"/>
    <cellStyle name="Normal 2 2" xfId="17"/>
    <cellStyle name="Normal 2 3" xfId="19"/>
    <cellStyle name="Normal 3" xfId="8"/>
    <cellStyle name="Normal 4" xfId="9"/>
    <cellStyle name="Normal 5" xfId="10"/>
    <cellStyle name="Normal 6" xfId="16"/>
    <cellStyle name="Normal_DARBU-DAUDZ-VALKAS-TERB" xfId="11"/>
    <cellStyle name="Normal_Kopsavilkums L1" xfId="12"/>
    <cellStyle name="Normal_Sheet1" xfId="13"/>
    <cellStyle name="Normal_Sheet2" xfId="14"/>
    <cellStyle name="Parasts 2" xfId="18"/>
    <cellStyle name="Style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zoomScaleNormal="100" zoomScaleSheetLayoutView="100" workbookViewId="0">
      <selection activeCell="I12" sqref="I12"/>
    </sheetView>
  </sheetViews>
  <sheetFormatPr defaultRowHeight="12.75" customHeight="1" x14ac:dyDescent="0.2"/>
  <cols>
    <col min="1" max="1" width="8.42578125" style="9" customWidth="1"/>
    <col min="2" max="2" width="71.140625" style="2" customWidth="1"/>
    <col min="3" max="3" width="8.140625" style="6" customWidth="1"/>
    <col min="4" max="4" width="7.5703125" style="7" customWidth="1"/>
    <col min="5" max="5" width="11.28515625" style="7" customWidth="1"/>
    <col min="6" max="6" width="8" style="7" customWidth="1"/>
    <col min="7" max="7" width="10.42578125" style="2" customWidth="1"/>
    <col min="8" max="8" width="17.5703125" style="2" customWidth="1"/>
    <col min="9" max="9" width="19.85546875" style="2" customWidth="1"/>
    <col min="10" max="11" width="18.42578125" style="2" customWidth="1"/>
    <col min="12" max="12" width="10.28515625" style="2" customWidth="1"/>
    <col min="13" max="16" width="9.140625" style="2"/>
    <col min="17" max="17" width="15.5703125" style="2" customWidth="1"/>
    <col min="18" max="16384" width="9.140625" style="2"/>
  </cols>
  <sheetData>
    <row r="1" spans="1:17" ht="15.75" x14ac:dyDescent="0.25">
      <c r="A1" s="109" t="s">
        <v>56</v>
      </c>
      <c r="B1" s="109"/>
      <c r="C1" s="109"/>
      <c r="D1" s="109"/>
      <c r="E1" s="109"/>
      <c r="F1" s="109"/>
    </row>
    <row r="2" spans="1:17" ht="15.75" x14ac:dyDescent="0.25">
      <c r="A2" s="109"/>
      <c r="B2" s="109"/>
      <c r="C2" s="109"/>
      <c r="D2" s="109"/>
      <c r="E2" s="109"/>
      <c r="F2" s="109"/>
    </row>
    <row r="3" spans="1:17" ht="3" customHeight="1" x14ac:dyDescent="0.3">
      <c r="A3" s="58"/>
      <c r="B3" s="59"/>
      <c r="C3" s="58"/>
      <c r="D3" s="58"/>
      <c r="E3" s="58"/>
      <c r="F3" s="58"/>
    </row>
    <row r="4" spans="1:17" ht="13.5" x14ac:dyDescent="0.2">
      <c r="A4" s="60" t="s">
        <v>20</v>
      </c>
      <c r="B4" s="78" t="s">
        <v>31</v>
      </c>
      <c r="C4" s="61"/>
      <c r="D4" s="62"/>
      <c r="E4" s="62"/>
      <c r="F4" s="63"/>
    </row>
    <row r="5" spans="1:17" ht="14.25" customHeight="1" x14ac:dyDescent="0.2">
      <c r="A5" s="64" t="s">
        <v>22</v>
      </c>
      <c r="B5" s="110" t="s">
        <v>55</v>
      </c>
      <c r="C5" s="110"/>
      <c r="D5" s="110"/>
      <c r="E5" s="110"/>
      <c r="F5" s="110"/>
    </row>
    <row r="6" spans="1:17" ht="13.5" x14ac:dyDescent="0.2">
      <c r="A6" s="64" t="s">
        <v>21</v>
      </c>
      <c r="B6" s="111" t="s">
        <v>71</v>
      </c>
      <c r="C6" s="111"/>
      <c r="D6" s="111"/>
      <c r="E6" s="111"/>
      <c r="F6" s="111"/>
    </row>
    <row r="7" spans="1:17" ht="13.5" x14ac:dyDescent="0.2">
      <c r="A7" s="64" t="s">
        <v>23</v>
      </c>
      <c r="B7" s="65" t="s">
        <v>42</v>
      </c>
      <c r="C7" s="66"/>
      <c r="D7" s="67"/>
      <c r="E7" s="67"/>
      <c r="F7" s="68"/>
    </row>
    <row r="8" spans="1:17" ht="13.5" x14ac:dyDescent="0.2">
      <c r="A8" s="69" t="s">
        <v>24</v>
      </c>
      <c r="B8" s="65" t="s">
        <v>43</v>
      </c>
      <c r="C8" s="66"/>
      <c r="D8" s="67"/>
      <c r="E8" s="67"/>
      <c r="F8" s="68"/>
    </row>
    <row r="9" spans="1:17" ht="5.25" customHeight="1" x14ac:dyDescent="0.2">
      <c r="A9" s="23"/>
      <c r="B9" s="23"/>
      <c r="C9" s="23"/>
      <c r="D9" s="23"/>
      <c r="E9" s="23"/>
      <c r="F9" s="23"/>
    </row>
    <row r="10" spans="1:17" s="1" customFormat="1" ht="40.5" x14ac:dyDescent="0.25">
      <c r="A10" s="42" t="s">
        <v>0</v>
      </c>
      <c r="B10" s="30" t="s">
        <v>1</v>
      </c>
      <c r="C10" s="30" t="s">
        <v>2</v>
      </c>
      <c r="D10" s="30" t="s">
        <v>27</v>
      </c>
      <c r="E10" s="30" t="s">
        <v>29</v>
      </c>
      <c r="F10" s="41" t="s">
        <v>30</v>
      </c>
      <c r="L10" s="51"/>
    </row>
    <row r="11" spans="1:17" s="1" customFormat="1" ht="13.5" customHeight="1" x14ac:dyDescent="0.25">
      <c r="A11" s="31">
        <v>1</v>
      </c>
      <c r="B11" s="32">
        <v>2</v>
      </c>
      <c r="C11" s="33">
        <v>3</v>
      </c>
      <c r="D11" s="33">
        <v>4</v>
      </c>
      <c r="E11" s="33">
        <v>5</v>
      </c>
      <c r="F11" s="33">
        <v>6</v>
      </c>
      <c r="G11" s="3"/>
      <c r="L11" s="44"/>
    </row>
    <row r="12" spans="1:17" s="24" customFormat="1" ht="13.5" customHeight="1" x14ac:dyDescent="0.2">
      <c r="A12" s="34"/>
      <c r="B12" s="40" t="s">
        <v>38</v>
      </c>
      <c r="C12" s="35" t="s">
        <v>3</v>
      </c>
      <c r="D12" s="77"/>
      <c r="E12" s="36"/>
      <c r="F12" s="36"/>
      <c r="G12" s="79"/>
      <c r="L12" s="44"/>
    </row>
    <row r="13" spans="1:17" s="25" customFormat="1" x14ac:dyDescent="0.2">
      <c r="A13" s="81">
        <v>1</v>
      </c>
      <c r="B13" s="82" t="s">
        <v>33</v>
      </c>
      <c r="C13" s="83" t="s">
        <v>34</v>
      </c>
      <c r="D13" s="84">
        <v>1</v>
      </c>
      <c r="E13" s="84"/>
      <c r="F13" s="85"/>
      <c r="G13" s="79"/>
      <c r="I13" s="26"/>
      <c r="J13" s="26"/>
      <c r="K13" s="26"/>
      <c r="L13" s="45"/>
      <c r="M13" s="26"/>
      <c r="N13" s="26"/>
      <c r="O13" s="49"/>
      <c r="P13" s="49"/>
      <c r="Q13" s="52"/>
    </row>
    <row r="14" spans="1:17" s="25" customFormat="1" x14ac:dyDescent="0.2">
      <c r="A14" s="81">
        <v>2</v>
      </c>
      <c r="B14" s="98" t="s">
        <v>57</v>
      </c>
      <c r="C14" s="83" t="s">
        <v>10</v>
      </c>
      <c r="D14" s="84">
        <v>4</v>
      </c>
      <c r="E14" s="84"/>
      <c r="F14" s="85"/>
      <c r="G14" s="79"/>
      <c r="I14" s="26"/>
      <c r="J14" s="26"/>
      <c r="K14" s="26"/>
      <c r="L14" s="45"/>
      <c r="M14" s="26"/>
      <c r="N14" s="26"/>
      <c r="O14" s="49"/>
      <c r="Q14" s="52"/>
    </row>
    <row r="15" spans="1:17" s="25" customFormat="1" ht="25.5" x14ac:dyDescent="0.2">
      <c r="A15" s="81">
        <v>3</v>
      </c>
      <c r="B15" s="98" t="s">
        <v>58</v>
      </c>
      <c r="C15" s="83" t="s">
        <v>19</v>
      </c>
      <c r="D15" s="84">
        <v>1</v>
      </c>
      <c r="E15" s="84"/>
      <c r="F15" s="85"/>
      <c r="G15" s="79"/>
      <c r="I15" s="26"/>
      <c r="J15" s="26"/>
      <c r="K15" s="26"/>
      <c r="L15" s="45"/>
      <c r="M15" s="26"/>
      <c r="N15" s="26"/>
      <c r="O15" s="49"/>
      <c r="Q15" s="52"/>
    </row>
    <row r="16" spans="1:17" s="25" customFormat="1" x14ac:dyDescent="0.2">
      <c r="A16" s="81">
        <v>4</v>
      </c>
      <c r="B16" s="98" t="s">
        <v>59</v>
      </c>
      <c r="C16" s="83" t="s">
        <v>10</v>
      </c>
      <c r="D16" s="84">
        <v>40</v>
      </c>
      <c r="E16" s="84"/>
      <c r="F16" s="85"/>
      <c r="G16" s="79"/>
      <c r="I16" s="26"/>
      <c r="J16" s="26"/>
      <c r="K16" s="26"/>
      <c r="L16" s="45"/>
      <c r="M16" s="26"/>
      <c r="N16" s="26"/>
      <c r="O16" s="49"/>
      <c r="Q16" s="52"/>
    </row>
    <row r="17" spans="1:17" s="25" customFormat="1" ht="13.5" customHeight="1" x14ac:dyDescent="0.2">
      <c r="A17" s="35"/>
      <c r="B17" s="40" t="s">
        <v>53</v>
      </c>
      <c r="C17" s="35" t="s">
        <v>3</v>
      </c>
      <c r="D17" s="35"/>
      <c r="E17" s="35"/>
      <c r="F17" s="35"/>
      <c r="G17" s="79"/>
      <c r="I17" s="26"/>
      <c r="J17" s="26"/>
      <c r="K17" s="26"/>
      <c r="L17" s="45"/>
      <c r="M17" s="26"/>
      <c r="N17" s="26"/>
      <c r="O17" s="49"/>
      <c r="Q17" s="50"/>
    </row>
    <row r="18" spans="1:17" s="25" customFormat="1" ht="25.5" x14ac:dyDescent="0.2">
      <c r="A18" s="105" t="s">
        <v>72</v>
      </c>
      <c r="B18" s="82" t="s">
        <v>60</v>
      </c>
      <c r="C18" s="83" t="s">
        <v>8</v>
      </c>
      <c r="D18" s="100">
        <v>71.400000000000006</v>
      </c>
      <c r="E18" s="84"/>
      <c r="F18" s="85"/>
      <c r="G18" s="79"/>
      <c r="I18" s="26"/>
      <c r="J18" s="26"/>
      <c r="K18" s="26"/>
      <c r="L18" s="45" t="s">
        <v>26</v>
      </c>
      <c r="M18" s="26"/>
      <c r="N18" s="26"/>
      <c r="O18" s="49"/>
      <c r="Q18" s="52"/>
    </row>
    <row r="19" spans="1:17" s="25" customFormat="1" x14ac:dyDescent="0.2">
      <c r="A19" s="105" t="s">
        <v>68</v>
      </c>
      <c r="B19" s="108" t="s">
        <v>61</v>
      </c>
      <c r="C19" s="96" t="s">
        <v>36</v>
      </c>
      <c r="D19" s="100">
        <v>32</v>
      </c>
      <c r="E19" s="84"/>
      <c r="F19" s="85"/>
      <c r="G19" s="79"/>
      <c r="I19" s="26"/>
      <c r="J19" s="26"/>
      <c r="K19" s="26"/>
      <c r="L19" s="45"/>
      <c r="M19" s="26"/>
      <c r="N19" s="26"/>
      <c r="O19" s="49"/>
      <c r="Q19" s="52"/>
    </row>
    <row r="20" spans="1:17" s="25" customFormat="1" ht="38.25" x14ac:dyDescent="0.2">
      <c r="A20" s="105" t="s">
        <v>69</v>
      </c>
      <c r="B20" s="82" t="s">
        <v>74</v>
      </c>
      <c r="C20" s="86" t="s">
        <v>10</v>
      </c>
      <c r="D20" s="84">
        <v>33</v>
      </c>
      <c r="E20" s="84"/>
      <c r="F20" s="85"/>
      <c r="G20" s="27"/>
      <c r="I20" s="26"/>
      <c r="J20" s="26"/>
      <c r="K20" s="26"/>
      <c r="L20" s="45"/>
      <c r="M20" s="26"/>
      <c r="N20" s="26"/>
      <c r="O20" s="49"/>
      <c r="Q20" s="52"/>
    </row>
    <row r="21" spans="1:17" s="25" customFormat="1" ht="25.5" x14ac:dyDescent="0.2">
      <c r="A21" s="105" t="s">
        <v>70</v>
      </c>
      <c r="B21" s="101" t="s">
        <v>77</v>
      </c>
      <c r="C21" s="102" t="s">
        <v>10</v>
      </c>
      <c r="D21" s="100">
        <v>174</v>
      </c>
      <c r="E21" s="84"/>
      <c r="F21" s="99"/>
      <c r="G21" s="27"/>
      <c r="I21" s="26"/>
      <c r="J21" s="26"/>
      <c r="K21" s="26"/>
      <c r="L21" s="45"/>
      <c r="M21" s="26"/>
      <c r="N21" s="26"/>
      <c r="O21" s="49"/>
      <c r="Q21" s="52"/>
    </row>
    <row r="22" spans="1:17" s="25" customFormat="1" x14ac:dyDescent="0.2">
      <c r="A22" s="83">
        <v>9</v>
      </c>
      <c r="B22" s="98" t="s">
        <v>75</v>
      </c>
      <c r="C22" s="83" t="s">
        <v>10</v>
      </c>
      <c r="D22" s="84">
        <v>174</v>
      </c>
      <c r="E22" s="84"/>
      <c r="F22" s="85"/>
      <c r="G22" s="79"/>
      <c r="H22" s="28"/>
      <c r="I22" s="26"/>
      <c r="J22" s="26"/>
      <c r="K22" s="26"/>
      <c r="L22" s="45"/>
      <c r="M22" s="26"/>
      <c r="N22" s="26"/>
      <c r="O22" s="49"/>
      <c r="Q22" s="52"/>
    </row>
    <row r="23" spans="1:17" s="25" customFormat="1" x14ac:dyDescent="0.2">
      <c r="A23" s="83">
        <v>16</v>
      </c>
      <c r="B23" s="82" t="s">
        <v>76</v>
      </c>
      <c r="C23" s="96" t="s">
        <v>36</v>
      </c>
      <c r="D23" s="84">
        <v>30</v>
      </c>
      <c r="E23" s="84"/>
      <c r="F23" s="85"/>
      <c r="G23" s="79"/>
      <c r="H23" s="28"/>
      <c r="I23" s="26"/>
      <c r="J23" s="26"/>
      <c r="K23" s="26"/>
      <c r="L23" s="45"/>
      <c r="M23" s="26"/>
      <c r="N23" s="26"/>
      <c r="O23" s="49"/>
      <c r="Q23" s="52"/>
    </row>
    <row r="24" spans="1:17" s="25" customFormat="1" ht="13.5" customHeight="1" x14ac:dyDescent="0.2">
      <c r="A24" s="35"/>
      <c r="B24" s="40" t="s">
        <v>54</v>
      </c>
      <c r="C24" s="35" t="s">
        <v>3</v>
      </c>
      <c r="D24" s="35"/>
      <c r="E24" s="35"/>
      <c r="F24" s="35"/>
      <c r="G24" s="79"/>
      <c r="I24" s="26"/>
      <c r="J24" s="26"/>
      <c r="K24" s="26"/>
      <c r="L24" s="45"/>
      <c r="M24" s="26"/>
      <c r="N24" s="26"/>
      <c r="O24" s="49"/>
      <c r="Q24" s="50"/>
    </row>
    <row r="25" spans="1:17" s="25" customFormat="1" x14ac:dyDescent="0.2">
      <c r="A25" s="83">
        <v>10</v>
      </c>
      <c r="B25" s="82" t="s">
        <v>52</v>
      </c>
      <c r="C25" s="88" t="s">
        <v>8</v>
      </c>
      <c r="D25" s="84">
        <v>127</v>
      </c>
      <c r="E25" s="84"/>
      <c r="F25" s="85"/>
      <c r="G25" s="79"/>
      <c r="H25" s="28"/>
      <c r="I25" s="28"/>
      <c r="J25" s="28"/>
      <c r="K25" s="28"/>
      <c r="L25" s="45"/>
      <c r="M25" s="26"/>
      <c r="N25" s="26"/>
      <c r="O25" s="49"/>
      <c r="Q25" s="52"/>
    </row>
    <row r="26" spans="1:17" s="25" customFormat="1" x14ac:dyDescent="0.2">
      <c r="A26" s="83">
        <v>11</v>
      </c>
      <c r="B26" s="82" t="s">
        <v>62</v>
      </c>
      <c r="C26" s="83" t="s">
        <v>10</v>
      </c>
      <c r="D26" s="84">
        <v>174</v>
      </c>
      <c r="E26" s="84"/>
      <c r="F26" s="85"/>
      <c r="G26" s="79"/>
      <c r="H26" s="28"/>
      <c r="L26" s="43"/>
      <c r="M26" s="26"/>
      <c r="N26" s="26"/>
      <c r="O26" s="49"/>
      <c r="Q26" s="52"/>
    </row>
    <row r="27" spans="1:17" s="25" customFormat="1" x14ac:dyDescent="0.2">
      <c r="A27" s="83">
        <v>12</v>
      </c>
      <c r="B27" s="82" t="s">
        <v>63</v>
      </c>
      <c r="C27" s="83" t="s">
        <v>10</v>
      </c>
      <c r="D27" s="84">
        <v>11</v>
      </c>
      <c r="E27" s="84"/>
      <c r="F27" s="85"/>
      <c r="G27" s="79"/>
      <c r="H27" s="28"/>
      <c r="L27" s="43"/>
      <c r="M27" s="26"/>
      <c r="N27" s="26"/>
      <c r="O27" s="49"/>
      <c r="Q27" s="52"/>
    </row>
    <row r="28" spans="1:17" s="25" customFormat="1" x14ac:dyDescent="0.2">
      <c r="A28" s="83">
        <v>13</v>
      </c>
      <c r="B28" s="82" t="s">
        <v>64</v>
      </c>
      <c r="C28" s="83" t="s">
        <v>10</v>
      </c>
      <c r="D28" s="84">
        <v>1.5</v>
      </c>
      <c r="E28" s="84"/>
      <c r="F28" s="85"/>
      <c r="G28" s="79"/>
      <c r="H28" s="28"/>
      <c r="L28" s="43"/>
      <c r="M28" s="26"/>
      <c r="N28" s="26"/>
      <c r="O28" s="49"/>
      <c r="Q28" s="52"/>
    </row>
    <row r="29" spans="1:17" s="25" customFormat="1" x14ac:dyDescent="0.2">
      <c r="A29" s="83">
        <v>14</v>
      </c>
      <c r="B29" s="106" t="s">
        <v>65</v>
      </c>
      <c r="C29" s="107" t="s">
        <v>10</v>
      </c>
      <c r="D29" s="104">
        <v>6</v>
      </c>
      <c r="E29" s="84"/>
      <c r="F29" s="85"/>
      <c r="G29" s="79"/>
      <c r="I29" s="26"/>
      <c r="J29" s="26"/>
      <c r="K29" s="26"/>
      <c r="L29" s="45"/>
      <c r="M29" s="26"/>
      <c r="N29" s="26"/>
      <c r="O29" s="49"/>
      <c r="Q29" s="52"/>
    </row>
    <row r="30" spans="1:17" s="25" customFormat="1" x14ac:dyDescent="0.2">
      <c r="A30" s="83">
        <v>15</v>
      </c>
      <c r="B30" s="106" t="s">
        <v>49</v>
      </c>
      <c r="C30" s="107" t="s">
        <v>10</v>
      </c>
      <c r="D30" s="104">
        <v>6</v>
      </c>
      <c r="E30" s="84"/>
      <c r="F30" s="85"/>
      <c r="G30" s="79"/>
      <c r="I30" s="26"/>
      <c r="J30" s="26"/>
      <c r="K30" s="26"/>
      <c r="L30" s="45"/>
      <c r="M30" s="26"/>
      <c r="N30" s="26"/>
      <c r="O30" s="49"/>
      <c r="Q30" s="52"/>
    </row>
    <row r="31" spans="1:17" s="25" customFormat="1" ht="25.5" x14ac:dyDescent="0.2">
      <c r="A31" s="83">
        <v>16</v>
      </c>
      <c r="B31" s="106" t="s">
        <v>73</v>
      </c>
      <c r="C31" s="107" t="s">
        <v>10</v>
      </c>
      <c r="D31" s="104">
        <v>168</v>
      </c>
      <c r="E31" s="84"/>
      <c r="F31" s="85"/>
      <c r="G31" s="79"/>
      <c r="I31" s="26"/>
      <c r="J31" s="26"/>
      <c r="K31" s="26"/>
      <c r="L31" s="45"/>
      <c r="M31" s="26"/>
      <c r="N31" s="26"/>
      <c r="O31" s="49"/>
      <c r="Q31" s="52"/>
    </row>
    <row r="32" spans="1:17" s="25" customFormat="1" x14ac:dyDescent="0.2">
      <c r="A32" s="83">
        <v>17</v>
      </c>
      <c r="B32" s="82" t="s">
        <v>50</v>
      </c>
      <c r="C32" s="83" t="s">
        <v>10</v>
      </c>
      <c r="D32" s="84">
        <v>4</v>
      </c>
      <c r="E32" s="84"/>
      <c r="F32" s="85"/>
      <c r="G32" s="79"/>
      <c r="H32" s="26"/>
      <c r="I32" s="26"/>
      <c r="J32" s="49"/>
    </row>
    <row r="33" spans="1:17" s="25" customFormat="1" x14ac:dyDescent="0.2">
      <c r="A33" s="83">
        <v>18</v>
      </c>
      <c r="B33" s="82" t="s">
        <v>51</v>
      </c>
      <c r="C33" s="83" t="s">
        <v>10</v>
      </c>
      <c r="D33" s="84">
        <v>4</v>
      </c>
      <c r="E33" s="84"/>
      <c r="F33" s="85"/>
      <c r="G33" s="79"/>
      <c r="H33" s="26"/>
      <c r="I33" s="26"/>
      <c r="J33" s="49"/>
    </row>
    <row r="34" spans="1:17" s="25" customFormat="1" ht="13.5" customHeight="1" x14ac:dyDescent="0.2">
      <c r="A34" s="103"/>
      <c r="B34" s="40" t="s">
        <v>39</v>
      </c>
      <c r="C34" s="35" t="s">
        <v>3</v>
      </c>
      <c r="D34" s="35"/>
      <c r="E34" s="35"/>
      <c r="F34" s="35"/>
      <c r="G34" s="79"/>
      <c r="I34" s="26"/>
      <c r="J34" s="26"/>
      <c r="K34" s="26"/>
      <c r="L34" s="45"/>
      <c r="M34" s="26"/>
      <c r="N34" s="26"/>
      <c r="O34" s="49"/>
      <c r="Q34" s="50"/>
    </row>
    <row r="35" spans="1:17" s="25" customFormat="1" x14ac:dyDescent="0.2">
      <c r="A35" s="83">
        <v>19</v>
      </c>
      <c r="B35" s="82" t="s">
        <v>66</v>
      </c>
      <c r="C35" s="83" t="s">
        <v>4</v>
      </c>
      <c r="D35" s="84">
        <v>11.5</v>
      </c>
      <c r="E35" s="84"/>
      <c r="F35" s="85"/>
      <c r="G35" s="79"/>
      <c r="H35" s="28"/>
      <c r="I35" s="26"/>
      <c r="J35" s="26"/>
      <c r="K35" s="26"/>
      <c r="L35" s="45"/>
      <c r="M35" s="26"/>
      <c r="N35" s="26"/>
      <c r="O35" s="49"/>
      <c r="Q35" s="52"/>
    </row>
    <row r="36" spans="1:17" s="25" customFormat="1" x14ac:dyDescent="0.2">
      <c r="A36" s="83">
        <v>20</v>
      </c>
      <c r="B36" s="82" t="s">
        <v>44</v>
      </c>
      <c r="C36" s="83" t="s">
        <v>4</v>
      </c>
      <c r="D36" s="84">
        <v>6</v>
      </c>
      <c r="E36" s="84"/>
      <c r="F36" s="85"/>
      <c r="G36" s="79"/>
      <c r="H36" s="28"/>
      <c r="I36" s="26"/>
      <c r="J36" s="26"/>
      <c r="K36" s="26"/>
      <c r="L36" s="45"/>
      <c r="M36" s="26"/>
      <c r="N36" s="26"/>
      <c r="O36" s="49"/>
      <c r="Q36" s="52"/>
    </row>
    <row r="37" spans="1:17" s="25" customFormat="1" x14ac:dyDescent="0.2">
      <c r="A37" s="83">
        <v>21</v>
      </c>
      <c r="B37" s="82" t="s">
        <v>45</v>
      </c>
      <c r="C37" s="86" t="s">
        <v>37</v>
      </c>
      <c r="D37" s="84">
        <v>1</v>
      </c>
      <c r="E37" s="84"/>
      <c r="F37" s="85"/>
      <c r="G37" s="79"/>
      <c r="H37" s="26"/>
      <c r="I37" s="26"/>
      <c r="J37" s="49"/>
    </row>
    <row r="38" spans="1:17" s="71" customFormat="1" x14ac:dyDescent="0.2">
      <c r="A38" s="83">
        <v>22</v>
      </c>
      <c r="B38" s="94" t="s">
        <v>67</v>
      </c>
      <c r="C38" s="83" t="s">
        <v>37</v>
      </c>
      <c r="D38" s="84">
        <v>1</v>
      </c>
      <c r="E38" s="84"/>
      <c r="F38" s="85"/>
      <c r="G38" s="95"/>
      <c r="H38" s="72"/>
      <c r="I38" s="72"/>
      <c r="J38" s="74"/>
    </row>
    <row r="39" spans="1:17" s="71" customFormat="1" x14ac:dyDescent="0.2">
      <c r="A39" s="83">
        <v>23</v>
      </c>
      <c r="B39" s="94" t="s">
        <v>47</v>
      </c>
      <c r="C39" s="83" t="s">
        <v>37</v>
      </c>
      <c r="D39" s="84">
        <v>2</v>
      </c>
      <c r="E39" s="84"/>
      <c r="F39" s="85"/>
      <c r="G39" s="95"/>
      <c r="H39" s="72"/>
      <c r="I39" s="72"/>
      <c r="J39" s="74"/>
    </row>
    <row r="40" spans="1:17" s="25" customFormat="1" ht="25.5" x14ac:dyDescent="0.2">
      <c r="A40" s="83">
        <v>24</v>
      </c>
      <c r="B40" s="91" t="s">
        <v>78</v>
      </c>
      <c r="C40" s="88" t="s">
        <v>19</v>
      </c>
      <c r="D40" s="84">
        <v>1</v>
      </c>
      <c r="E40" s="84"/>
      <c r="F40" s="85"/>
      <c r="G40" s="79"/>
      <c r="H40" s="26"/>
      <c r="I40" s="26"/>
      <c r="J40" s="49"/>
    </row>
    <row r="41" spans="1:17" x14ac:dyDescent="0.2">
      <c r="A41" s="31"/>
      <c r="B41" s="40" t="s">
        <v>40</v>
      </c>
      <c r="C41" s="35" t="s">
        <v>3</v>
      </c>
      <c r="D41" s="36"/>
      <c r="E41" s="76"/>
      <c r="F41" s="36"/>
    </row>
    <row r="42" spans="1:17" ht="25.5" x14ac:dyDescent="0.2">
      <c r="A42" s="96">
        <v>25</v>
      </c>
      <c r="B42" s="91" t="s">
        <v>46</v>
      </c>
      <c r="C42" s="88" t="s">
        <v>4</v>
      </c>
      <c r="D42" s="84">
        <v>10</v>
      </c>
      <c r="E42" s="97"/>
      <c r="F42" s="85"/>
    </row>
    <row r="43" spans="1:17" s="25" customFormat="1" ht="13.5" customHeight="1" x14ac:dyDescent="0.2">
      <c r="A43" s="90">
        <v>26</v>
      </c>
      <c r="B43" s="91" t="s">
        <v>48</v>
      </c>
      <c r="C43" s="88" t="s">
        <v>4</v>
      </c>
      <c r="D43" s="84">
        <v>10</v>
      </c>
      <c r="E43" s="97"/>
      <c r="F43" s="85"/>
      <c r="G43" s="27"/>
      <c r="I43" s="26"/>
      <c r="J43" s="26"/>
      <c r="K43" s="26"/>
      <c r="L43" s="45"/>
      <c r="M43" s="26"/>
      <c r="N43" s="26"/>
      <c r="O43" s="49"/>
      <c r="Q43" s="50"/>
    </row>
    <row r="44" spans="1:17" s="71" customFormat="1" ht="13.5" customHeight="1" x14ac:dyDescent="0.2">
      <c r="A44" s="103"/>
      <c r="B44" s="40" t="s">
        <v>6</v>
      </c>
      <c r="C44" s="35" t="s">
        <v>3</v>
      </c>
      <c r="D44" s="35"/>
      <c r="E44" s="35"/>
      <c r="F44" s="35"/>
      <c r="G44" s="70"/>
      <c r="I44" s="72"/>
      <c r="J44" s="72"/>
      <c r="K44" s="72"/>
      <c r="L44" s="73"/>
      <c r="M44" s="72"/>
      <c r="N44" s="72"/>
      <c r="O44" s="74"/>
      <c r="Q44" s="75"/>
    </row>
    <row r="45" spans="1:17" s="25" customFormat="1" x14ac:dyDescent="0.2">
      <c r="A45" s="90">
        <v>27</v>
      </c>
      <c r="B45" s="87" t="s">
        <v>35</v>
      </c>
      <c r="C45" s="88" t="s">
        <v>19</v>
      </c>
      <c r="D45" s="89">
        <v>1</v>
      </c>
      <c r="E45" s="89"/>
      <c r="F45" s="80"/>
      <c r="I45" s="26"/>
      <c r="J45" s="26"/>
      <c r="K45" s="26"/>
      <c r="L45" s="45"/>
      <c r="M45" s="26"/>
      <c r="N45" s="26"/>
      <c r="O45" s="49"/>
      <c r="Q45" s="52"/>
    </row>
    <row r="46" spans="1:17" s="25" customFormat="1" x14ac:dyDescent="0.2">
      <c r="A46" s="96">
        <v>28</v>
      </c>
      <c r="B46" s="91" t="s">
        <v>32</v>
      </c>
      <c r="C46" s="88" t="s">
        <v>19</v>
      </c>
      <c r="D46" s="84">
        <v>1</v>
      </c>
      <c r="E46" s="84"/>
      <c r="F46" s="80"/>
      <c r="I46" s="26"/>
      <c r="J46" s="26"/>
      <c r="K46" s="26"/>
      <c r="L46" s="45"/>
      <c r="M46" s="26"/>
      <c r="N46" s="26"/>
      <c r="O46" s="49"/>
      <c r="Q46" s="52"/>
    </row>
    <row r="47" spans="1:17" s="1" customFormat="1" ht="12.75" customHeight="1" x14ac:dyDescent="0.25">
      <c r="A47" s="90">
        <v>29</v>
      </c>
      <c r="B47" s="92" t="s">
        <v>25</v>
      </c>
      <c r="C47" s="93" t="s">
        <v>19</v>
      </c>
      <c r="D47" s="84">
        <v>1</v>
      </c>
      <c r="E47" s="84"/>
      <c r="F47" s="80"/>
      <c r="H47" s="7"/>
      <c r="I47" s="7"/>
      <c r="J47" s="7"/>
      <c r="K47" s="7"/>
      <c r="L47" s="46"/>
      <c r="Q47" s="50"/>
    </row>
    <row r="48" spans="1:17" s="1" customFormat="1" ht="16.5" customHeight="1" x14ac:dyDescent="0.25">
      <c r="A48" s="4"/>
      <c r="B48" s="5"/>
      <c r="C48" s="2"/>
      <c r="D48" s="55"/>
      <c r="E48" s="53" t="s">
        <v>5</v>
      </c>
      <c r="F48" s="38">
        <f>SUM(F13:F47)</f>
        <v>0</v>
      </c>
      <c r="H48" s="7"/>
      <c r="I48" s="7"/>
      <c r="J48" s="7"/>
      <c r="K48" s="7"/>
      <c r="L48" s="46"/>
      <c r="Q48" s="50"/>
    </row>
    <row r="49" spans="1:19" s="1" customFormat="1" ht="12.75" customHeight="1" x14ac:dyDescent="0.25">
      <c r="A49" s="4"/>
      <c r="B49" s="11" t="s">
        <v>12</v>
      </c>
      <c r="C49" s="2"/>
      <c r="D49" s="55"/>
      <c r="E49" s="53" t="s">
        <v>28</v>
      </c>
      <c r="F49" s="38">
        <f>F48*0.21</f>
        <v>0</v>
      </c>
      <c r="H49" s="19"/>
      <c r="I49" s="19"/>
      <c r="J49" s="19"/>
      <c r="K49" s="19"/>
      <c r="L49" s="47"/>
      <c r="M49" s="18"/>
      <c r="N49" s="18"/>
      <c r="Q49" s="50"/>
    </row>
    <row r="50" spans="1:19" s="10" customFormat="1" x14ac:dyDescent="0.2">
      <c r="A50" s="4"/>
      <c r="B50" s="12" t="s">
        <v>13</v>
      </c>
      <c r="C50" s="2"/>
      <c r="D50" s="56"/>
      <c r="E50" s="54" t="s">
        <v>9</v>
      </c>
      <c r="F50" s="39">
        <f>SUM(F48:F49)</f>
        <v>0</v>
      </c>
      <c r="G50" s="16"/>
      <c r="H50" s="20"/>
      <c r="I50" s="20"/>
      <c r="J50" s="20"/>
      <c r="K50" s="20"/>
      <c r="L50" s="48"/>
      <c r="M50" s="20"/>
      <c r="N50" s="20"/>
      <c r="O50" s="17"/>
      <c r="P50" s="17"/>
      <c r="Q50" s="15"/>
      <c r="R50" s="15"/>
    </row>
    <row r="51" spans="1:19" s="10" customFormat="1" ht="27.75" x14ac:dyDescent="0.2">
      <c r="A51" s="15"/>
      <c r="B51" s="22" t="s">
        <v>17</v>
      </c>
      <c r="C51" s="13"/>
      <c r="D51" s="13"/>
      <c r="E51" s="37"/>
      <c r="F51" s="16"/>
      <c r="G51" s="16"/>
      <c r="H51" s="20"/>
      <c r="I51" s="20"/>
      <c r="J51" s="20"/>
      <c r="K51" s="20"/>
      <c r="L51" s="20"/>
      <c r="M51" s="20"/>
      <c r="N51" s="20"/>
      <c r="O51" s="17"/>
      <c r="P51" s="17"/>
      <c r="Q51" s="15"/>
      <c r="R51" s="15"/>
    </row>
    <row r="52" spans="1:19" s="10" customFormat="1" x14ac:dyDescent="0.2">
      <c r="A52" s="15"/>
      <c r="B52" s="12" t="s">
        <v>41</v>
      </c>
      <c r="C52" s="12"/>
      <c r="D52" s="12"/>
      <c r="E52" s="15"/>
      <c r="F52" s="15"/>
      <c r="G52" s="16"/>
      <c r="H52" s="20"/>
      <c r="I52" s="20"/>
      <c r="J52" s="20"/>
      <c r="K52" s="20"/>
      <c r="L52" s="20"/>
      <c r="M52" s="20"/>
      <c r="N52" s="20"/>
      <c r="O52" s="17"/>
      <c r="P52" s="17"/>
      <c r="Q52" s="15"/>
      <c r="R52" s="15"/>
    </row>
    <row r="53" spans="1:19" s="10" customFormat="1" x14ac:dyDescent="0.2">
      <c r="A53" s="15"/>
      <c r="B53" s="12" t="s">
        <v>18</v>
      </c>
      <c r="C53" s="12"/>
      <c r="D53" s="14"/>
      <c r="E53" s="15"/>
      <c r="F53" s="15"/>
      <c r="G53" s="15"/>
      <c r="H53" s="20"/>
      <c r="I53" s="20"/>
      <c r="J53" s="20"/>
      <c r="K53" s="20"/>
      <c r="L53" s="20"/>
      <c r="M53" s="20"/>
      <c r="N53" s="20"/>
      <c r="O53" s="17"/>
      <c r="P53" s="17"/>
    </row>
    <row r="54" spans="1:19" s="10" customFormat="1" x14ac:dyDescent="0.2">
      <c r="A54" s="15"/>
      <c r="B54" s="12" t="s">
        <v>7</v>
      </c>
      <c r="C54" s="12"/>
      <c r="D54" s="14"/>
      <c r="E54" s="15"/>
      <c r="F54" s="16"/>
      <c r="G54" s="15"/>
      <c r="H54" s="21"/>
      <c r="I54" s="21"/>
      <c r="J54" s="21"/>
      <c r="K54" s="21"/>
      <c r="L54" s="21"/>
      <c r="M54" s="21"/>
      <c r="N54" s="21"/>
    </row>
    <row r="55" spans="1:19" ht="12.75" customHeight="1" x14ac:dyDescent="0.25">
      <c r="A55" s="15"/>
      <c r="B55" s="12" t="s">
        <v>11</v>
      </c>
      <c r="C55" s="12"/>
      <c r="D55" s="14"/>
      <c r="E55" s="15"/>
      <c r="F55" s="15"/>
      <c r="G55" s="8"/>
    </row>
    <row r="56" spans="1:19" ht="12.75" customHeight="1" x14ac:dyDescent="0.25">
      <c r="A56" s="4"/>
      <c r="B56" s="12" t="s">
        <v>14</v>
      </c>
      <c r="G56" s="8"/>
    </row>
    <row r="57" spans="1:19" ht="12.75" customHeight="1" x14ac:dyDescent="0.25">
      <c r="A57" s="4"/>
      <c r="B57" s="12" t="s">
        <v>15</v>
      </c>
      <c r="G57" s="8"/>
    </row>
    <row r="58" spans="1:19" ht="12.75" customHeight="1" x14ac:dyDescent="0.25">
      <c r="A58" s="4"/>
      <c r="B58" s="12" t="s">
        <v>16</v>
      </c>
      <c r="G58" s="8"/>
    </row>
    <row r="59" spans="1:19" s="7" customFormat="1" ht="12.75" customHeight="1" x14ac:dyDescent="0.2">
      <c r="A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s="7" customFormat="1" ht="12.75" customHeight="1" x14ac:dyDescent="0.2">
      <c r="A60" s="9"/>
      <c r="C60" s="6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7" customFormat="1" ht="12.75" customHeight="1" x14ac:dyDescent="0.2">
      <c r="A61" s="9"/>
      <c r="B61" s="12"/>
      <c r="C61" s="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s="7" customFormat="1" ht="12.75" customHeight="1" x14ac:dyDescent="0.2">
      <c r="A62" s="9"/>
      <c r="B62" s="12"/>
      <c r="C62" s="6"/>
      <c r="D62" s="57"/>
      <c r="E62" s="6"/>
      <c r="F62" s="29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s="7" customFormat="1" ht="12.75" customHeight="1" x14ac:dyDescent="0.2">
      <c r="A63" s="9"/>
      <c r="B63" s="12"/>
      <c r="C63" s="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s="7" customFormat="1" ht="12.75" customHeight="1" x14ac:dyDescent="0.2">
      <c r="A64" s="9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s="7" customFormat="1" ht="12.75" customHeight="1" x14ac:dyDescent="0.2">
      <c r="A65" s="9"/>
      <c r="B65" s="12"/>
      <c r="C65" s="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7" customFormat="1" ht="12.75" customHeight="1" x14ac:dyDescent="0.2">
      <c r="A66" s="9"/>
      <c r="B66" s="57"/>
      <c r="C66" s="6"/>
      <c r="D66" s="29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s="7" customFormat="1" ht="12.75" customHeight="1" x14ac:dyDescent="0.2">
      <c r="A67" s="9"/>
      <c r="B67" s="12"/>
      <c r="C67" s="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s="7" customFormat="1" ht="12.75" customHeight="1" x14ac:dyDescent="0.2">
      <c r="A68" s="9"/>
      <c r="B68" s="12"/>
      <c r="C68" s="6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s="7" customFormat="1" ht="12.75" customHeight="1" x14ac:dyDescent="0.2">
      <c r="A69" s="9"/>
      <c r="B69" s="57"/>
      <c r="C69" s="6"/>
      <c r="D69" s="29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s="7" customFormat="1" ht="12.75" customHeight="1" x14ac:dyDescent="0.2">
      <c r="A70" s="9"/>
      <c r="B70" s="12"/>
      <c r="C70" s="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 customHeight="1" x14ac:dyDescent="0.2">
      <c r="B71" s="57"/>
      <c r="D71" s="29"/>
    </row>
  </sheetData>
  <dataConsolidate/>
  <mergeCells count="4">
    <mergeCell ref="A1:F1"/>
    <mergeCell ref="A2:F2"/>
    <mergeCell ref="B5:F5"/>
    <mergeCell ref="B6:F6"/>
  </mergeCells>
  <printOptions horizontalCentered="1"/>
  <pageMargins left="0.35433070866141736" right="0.15748031496062992" top="0.9055118110236221" bottom="0.59055118110236227" header="0.31496062992125984" footer="0.23622047244094491"/>
  <pageSetup paperSize="9" scale="80" orientation="portrait" horizontalDpi="4294967293" r:id="rId1"/>
  <headerFooter alignWithMargins="0">
    <oddHeader>&amp;R&amp;G</oddHeader>
    <oddFooter>&amp;L&amp;"Arial Narrow,Regular"&amp;11Operatīvā transporta nobrauktuve. Jūras piekrastes josla, Salacgrīvas pagasts, Salacgrīvas novads.&amp;R&amp;"Arial Narrow,Regular"&amp;9 7-2-&amp;P</oddFooter>
  </headerFooter>
  <rowBreaks count="2" manualBreakCount="2">
    <brk id="66" max="5" man="1"/>
    <brk id="70" max="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TS_DDS</vt:lpstr>
      <vt:lpstr>TS_DDS!Print_Area</vt:lpstr>
      <vt:lpstr>TS_DDS!Print_Titles</vt:lpstr>
    </vt:vector>
  </TitlesOfParts>
  <Company>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</dc:creator>
  <cp:lastModifiedBy>Janis Blumins</cp:lastModifiedBy>
  <cp:lastPrinted>2018-02-27T14:28:23Z</cp:lastPrinted>
  <dcterms:created xsi:type="dcterms:W3CDTF">2002-01-28T08:22:32Z</dcterms:created>
  <dcterms:modified xsi:type="dcterms:W3CDTF">2018-04-03T13:29:54Z</dcterms:modified>
</cp:coreProperties>
</file>